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Familjen Friberg\Desktop\ÅBY SK\2024\"/>
    </mc:Choice>
  </mc:AlternateContent>
  <xr:revisionPtr revIDLastSave="0" documentId="8_{033D14F4-18A4-4F36-BC12-5591F9D9A6B2}" xr6:coauthVersionLast="47" xr6:coauthVersionMax="47" xr10:uidLastSave="{00000000-0000-0000-0000-000000000000}"/>
  <bookViews>
    <workbookView xWindow="-120" yWindow="-120" windowWidth="20730" windowHeight="11160" activeTab="2" xr2:uid="{1B00690F-0884-4886-B7A1-C7FBE7954991}"/>
  </bookViews>
  <sheets>
    <sheet name="Precision" sheetId="3" r:id="rId1"/>
    <sheet name="STD Pistol" sheetId="2" r:id="rId2"/>
    <sheet name="FÄLT" sheetId="1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H7" i="1" l="1"/>
  <c r="AH5" i="1"/>
  <c r="AH6" i="1"/>
  <c r="E4" i="2"/>
  <c r="E31" i="2"/>
  <c r="E19" i="2"/>
  <c r="E13" i="2"/>
  <c r="H7" i="2"/>
  <c r="M7" i="2" s="1"/>
  <c r="G3" i="3"/>
  <c r="G7" i="3"/>
  <c r="G8" i="3"/>
  <c r="G20" i="3"/>
  <c r="G25" i="3"/>
  <c r="G32" i="3"/>
  <c r="G11" i="3"/>
  <c r="G5" i="3"/>
  <c r="G26" i="3"/>
  <c r="G10" i="3"/>
  <c r="G14" i="3"/>
  <c r="G21" i="3"/>
  <c r="G31" i="3"/>
  <c r="G4" i="3"/>
  <c r="G18" i="3"/>
  <c r="G30" i="3"/>
  <c r="G6" i="3"/>
  <c r="G16" i="3"/>
  <c r="G22" i="3"/>
  <c r="G23" i="3"/>
  <c r="G12" i="3"/>
  <c r="G17" i="3"/>
  <c r="G13" i="3"/>
  <c r="G24" i="3"/>
  <c r="G29" i="3"/>
  <c r="G9" i="3"/>
  <c r="G27" i="3"/>
  <c r="G28" i="3"/>
  <c r="G15" i="3"/>
  <c r="G19" i="3"/>
  <c r="K14" i="2"/>
  <c r="K28" i="2"/>
  <c r="K27" i="2"/>
  <c r="K7" i="2"/>
  <c r="K29" i="2"/>
  <c r="K25" i="2"/>
  <c r="K13" i="2"/>
  <c r="K12" i="2"/>
  <c r="K19" i="2"/>
  <c r="K17" i="2"/>
  <c r="K22" i="2"/>
  <c r="K21" i="2"/>
  <c r="K16" i="2"/>
  <c r="K30" i="2"/>
  <c r="K15" i="2"/>
  <c r="K11" i="2"/>
  <c r="K31" i="2"/>
  <c r="K18" i="2"/>
  <c r="K5" i="2"/>
  <c r="K9" i="2"/>
  <c r="K20" i="2"/>
  <c r="K4" i="2"/>
  <c r="K24" i="2"/>
  <c r="K32" i="2"/>
  <c r="K26" i="2"/>
  <c r="K10" i="2"/>
  <c r="K23" i="2"/>
  <c r="K3" i="2"/>
  <c r="K8" i="2"/>
  <c r="H14" i="2"/>
  <c r="H28" i="2"/>
  <c r="H27" i="2"/>
  <c r="H29" i="2"/>
  <c r="H25" i="2"/>
  <c r="H13" i="2"/>
  <c r="H12" i="2"/>
  <c r="H19" i="2"/>
  <c r="H17" i="2"/>
  <c r="H22" i="2"/>
  <c r="H21" i="2"/>
  <c r="H16" i="2"/>
  <c r="H30" i="2"/>
  <c r="H15" i="2"/>
  <c r="H11" i="2"/>
  <c r="H31" i="2"/>
  <c r="H18" i="2"/>
  <c r="H5" i="2"/>
  <c r="H9" i="2"/>
  <c r="H20" i="2"/>
  <c r="H4" i="2"/>
  <c r="H24" i="2"/>
  <c r="H32" i="2"/>
  <c r="H26" i="2"/>
  <c r="H10" i="2"/>
  <c r="H23" i="2"/>
  <c r="H3" i="2"/>
  <c r="H8" i="2"/>
  <c r="E14" i="2"/>
  <c r="E28" i="2"/>
  <c r="E27" i="2"/>
  <c r="E7" i="2"/>
  <c r="E29" i="2"/>
  <c r="E25" i="2"/>
  <c r="E12" i="2"/>
  <c r="E17" i="2"/>
  <c r="E22" i="2"/>
  <c r="E21" i="2"/>
  <c r="E16" i="2"/>
  <c r="E30" i="2"/>
  <c r="E15" i="2"/>
  <c r="E11" i="2"/>
  <c r="E18" i="2"/>
  <c r="E5" i="2"/>
  <c r="E9" i="2"/>
  <c r="E20" i="2"/>
  <c r="E24" i="2"/>
  <c r="E32" i="2"/>
  <c r="E26" i="2"/>
  <c r="E10" i="2"/>
  <c r="E23" i="2"/>
  <c r="E3" i="2"/>
  <c r="E8" i="2"/>
  <c r="K6" i="2"/>
  <c r="H6" i="2"/>
  <c r="E6" i="2"/>
  <c r="Z9" i="1"/>
  <c r="Z28" i="1"/>
  <c r="Z25" i="1"/>
  <c r="Z14" i="1"/>
  <c r="Z29" i="1"/>
  <c r="Z6" i="1"/>
  <c r="Z10" i="1"/>
  <c r="Z4" i="1"/>
  <c r="Z18" i="1"/>
  <c r="Z5" i="1"/>
  <c r="Z23" i="1"/>
  <c r="Z15" i="1"/>
  <c r="Z26" i="1"/>
  <c r="Z30" i="1"/>
  <c r="Z16" i="1"/>
  <c r="Z19" i="1"/>
  <c r="Z31" i="1"/>
  <c r="Z11" i="1"/>
  <c r="Z21" i="1"/>
  <c r="Z7" i="1"/>
  <c r="Z22" i="1"/>
  <c r="Z24" i="1"/>
  <c r="Z17" i="1"/>
  <c r="Z32" i="1"/>
  <c r="Z27" i="1"/>
  <c r="Z8" i="1"/>
  <c r="Z13" i="1"/>
  <c r="Z20" i="1"/>
  <c r="Z3" i="1"/>
  <c r="Z33" i="1"/>
  <c r="Z34" i="1"/>
  <c r="Z35" i="1"/>
  <c r="Y9" i="1"/>
  <c r="Y28" i="1"/>
  <c r="Y25" i="1"/>
  <c r="Y14" i="1"/>
  <c r="Y29" i="1"/>
  <c r="Y6" i="1"/>
  <c r="Y10" i="1"/>
  <c r="Y4" i="1"/>
  <c r="Y18" i="1"/>
  <c r="Y5" i="1"/>
  <c r="Y23" i="1"/>
  <c r="Y15" i="1"/>
  <c r="Y26" i="1"/>
  <c r="Y30" i="1"/>
  <c r="Y16" i="1"/>
  <c r="Y19" i="1"/>
  <c r="Y31" i="1"/>
  <c r="Y11" i="1"/>
  <c r="Y21" i="1"/>
  <c r="Y7" i="1"/>
  <c r="Y22" i="1"/>
  <c r="Y24" i="1"/>
  <c r="Y17" i="1"/>
  <c r="Y32" i="1"/>
  <c r="Y27" i="1"/>
  <c r="Y8" i="1"/>
  <c r="Y13" i="1"/>
  <c r="Y20" i="1"/>
  <c r="Y3" i="1"/>
  <c r="Y33" i="1"/>
  <c r="Y34" i="1"/>
  <c r="Y35" i="1"/>
  <c r="X9" i="1"/>
  <c r="X28" i="1"/>
  <c r="X25" i="1"/>
  <c r="X14" i="1"/>
  <c r="X29" i="1"/>
  <c r="X6" i="1"/>
  <c r="X10" i="1"/>
  <c r="X4" i="1"/>
  <c r="X18" i="1"/>
  <c r="X5" i="1"/>
  <c r="X23" i="1"/>
  <c r="X15" i="1"/>
  <c r="X26" i="1"/>
  <c r="X30" i="1"/>
  <c r="X16" i="1"/>
  <c r="X19" i="1"/>
  <c r="X31" i="1"/>
  <c r="X11" i="1"/>
  <c r="X21" i="1"/>
  <c r="X7" i="1"/>
  <c r="X22" i="1"/>
  <c r="X24" i="1"/>
  <c r="X17" i="1"/>
  <c r="X32" i="1"/>
  <c r="X27" i="1"/>
  <c r="X8" i="1"/>
  <c r="X13" i="1"/>
  <c r="X20" i="1"/>
  <c r="X3" i="1"/>
  <c r="X33" i="1"/>
  <c r="X34" i="1"/>
  <c r="X35" i="1"/>
  <c r="X12" i="1"/>
  <c r="Y12" i="1"/>
  <c r="Z12" i="1"/>
  <c r="AB29" i="1" l="1"/>
  <c r="AB28" i="1"/>
  <c r="AB9" i="1"/>
  <c r="M12" i="2"/>
  <c r="M6" i="2"/>
  <c r="M23" i="2"/>
  <c r="M31" i="2"/>
  <c r="M19" i="2"/>
  <c r="M8" i="2"/>
  <c r="M3" i="2"/>
  <c r="M10" i="2"/>
  <c r="M26" i="2"/>
  <c r="M32" i="2"/>
  <c r="M24" i="2"/>
  <c r="M4" i="2"/>
  <c r="M20" i="2"/>
  <c r="M9" i="2"/>
  <c r="M5" i="2"/>
  <c r="M18" i="2"/>
  <c r="M11" i="2"/>
  <c r="M15" i="2"/>
  <c r="M30" i="2"/>
  <c r="M16" i="2"/>
  <c r="M21" i="2"/>
  <c r="M22" i="2"/>
  <c r="M17" i="2"/>
  <c r="M13" i="2"/>
  <c r="M25" i="2"/>
  <c r="M29" i="2"/>
  <c r="M27" i="2"/>
  <c r="M28" i="2"/>
  <c r="M14" i="2"/>
  <c r="AB35" i="1"/>
  <c r="AB32" i="1"/>
  <c r="AB19" i="1"/>
  <c r="AB4" i="1"/>
  <c r="AB34" i="1"/>
  <c r="AB21" i="1"/>
  <c r="AB25" i="1"/>
  <c r="AB20" i="1"/>
  <c r="AB7" i="1"/>
  <c r="AB15" i="1"/>
  <c r="AB14" i="1"/>
  <c r="AB13" i="1"/>
  <c r="AB17" i="1"/>
  <c r="AB16" i="1"/>
  <c r="AB23" i="1"/>
  <c r="AB10" i="1"/>
  <c r="AB33" i="1"/>
  <c r="AB8" i="1"/>
  <c r="AB24" i="1"/>
  <c r="AB11" i="1"/>
  <c r="AB30" i="1"/>
  <c r="AB5" i="1"/>
  <c r="AB6" i="1"/>
  <c r="AB3" i="1"/>
  <c r="AB27" i="1"/>
  <c r="AB22" i="1"/>
  <c r="AB31" i="1"/>
  <c r="AB26" i="1"/>
  <c r="AB18" i="1"/>
  <c r="AB12" i="1"/>
</calcChain>
</file>

<file path=xl/sharedStrings.xml><?xml version="1.0" encoding="utf-8"?>
<sst xmlns="http://schemas.openxmlformats.org/spreadsheetml/2006/main" count="242" uniqueCount="76">
  <si>
    <t>Stn 1</t>
  </si>
  <si>
    <t>Stn 2</t>
  </si>
  <si>
    <t>Stn 3</t>
  </si>
  <si>
    <t>Stn 4</t>
  </si>
  <si>
    <t>Stn 5</t>
  </si>
  <si>
    <t>Stn 6</t>
  </si>
  <si>
    <t>Stn 7</t>
  </si>
  <si>
    <t>Skytt</t>
  </si>
  <si>
    <t>Träff</t>
  </si>
  <si>
    <t>Figur</t>
  </si>
  <si>
    <t>Poäng</t>
  </si>
  <si>
    <t>Träff totalt</t>
  </si>
  <si>
    <t>Figurer totalt</t>
  </si>
  <si>
    <t>Poäng totalt</t>
  </si>
  <si>
    <t>Summa Träff och Figur</t>
  </si>
  <si>
    <t>Daniel Berggren</t>
  </si>
  <si>
    <t>Klubb</t>
  </si>
  <si>
    <t>Finspång PK</t>
  </si>
  <si>
    <t>Denjad Camovic</t>
  </si>
  <si>
    <t>Åby Sk</t>
  </si>
  <si>
    <t>Viktor Carlsson</t>
  </si>
  <si>
    <t>Mjölby PK</t>
  </si>
  <si>
    <t>Mats Johansson</t>
  </si>
  <si>
    <t>Norrköpings PK</t>
  </si>
  <si>
    <t>Joakim Sällqvist</t>
  </si>
  <si>
    <t>Jesper Heiskanen</t>
  </si>
  <si>
    <t>Stefan Larsson</t>
  </si>
  <si>
    <t>Saab PK</t>
  </si>
  <si>
    <t>Johan Nåbo</t>
  </si>
  <si>
    <t>Kristian Nyman</t>
  </si>
  <si>
    <t>Olha Pankeieva</t>
  </si>
  <si>
    <t>Johan Kirs</t>
  </si>
  <si>
    <t>Sebastian Jonsheim</t>
  </si>
  <si>
    <t>Maria Johansson</t>
  </si>
  <si>
    <t>Pia Lundin</t>
  </si>
  <si>
    <t>Josefine Bäck</t>
  </si>
  <si>
    <t>Roy Hattina</t>
  </si>
  <si>
    <t>Thomas Ekman</t>
  </si>
  <si>
    <t>Tove Holmgren</t>
  </si>
  <si>
    <t>Johan Holtström</t>
  </si>
  <si>
    <t>Motala PK</t>
  </si>
  <si>
    <t>David Jansson</t>
  </si>
  <si>
    <t>Öystein Larsen</t>
  </si>
  <si>
    <t>Fredrik Lindh</t>
  </si>
  <si>
    <t>Erik Salomonsson</t>
  </si>
  <si>
    <t xml:space="preserve">Annika Liljeholm </t>
  </si>
  <si>
    <t>Jack Massi</t>
  </si>
  <si>
    <t>David Windt-Rydberg</t>
  </si>
  <si>
    <t>Filip Åberg</t>
  </si>
  <si>
    <t>Evelina Stringner</t>
  </si>
  <si>
    <t>Serie 1</t>
  </si>
  <si>
    <t>Serie 1, 150 sek</t>
  </si>
  <si>
    <t>Serie 2, 150 sek</t>
  </si>
  <si>
    <t>Serie 1, 20 sek</t>
  </si>
  <si>
    <t>Serie 2, 20 sek</t>
  </si>
  <si>
    <t>Serie 1, 10 sek</t>
  </si>
  <si>
    <t>Serie 2, 10 sek</t>
  </si>
  <si>
    <t>Summa 150 sek.</t>
  </si>
  <si>
    <t>Summa 20 sek.</t>
  </si>
  <si>
    <t>Summa 10 sek.</t>
  </si>
  <si>
    <t>Summa totalt</t>
  </si>
  <si>
    <t>FÄLT</t>
  </si>
  <si>
    <t>STD Pistol</t>
  </si>
  <si>
    <t>Precision</t>
  </si>
  <si>
    <t>Serie 2</t>
  </si>
  <si>
    <t>Serie 3</t>
  </si>
  <si>
    <t>Summa</t>
  </si>
  <si>
    <t>Robin Pettersson</t>
  </si>
  <si>
    <t>Morgan Kindahl</t>
  </si>
  <si>
    <t>Morgan Kndahl</t>
  </si>
  <si>
    <t>X</t>
  </si>
  <si>
    <t>Morgan Kondahl</t>
  </si>
  <si>
    <t>Figurer</t>
  </si>
  <si>
    <t>träff</t>
  </si>
  <si>
    <t>Särskjutning omg 1</t>
  </si>
  <si>
    <t>Särskjutning omg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</si>
</sst>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6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BCE886-A101-416D-98ED-408C7F43D4B9}">
  <dimension ref="A1:G32"/>
  <sheetViews>
    <sheetView workbookViewId="0">
      <selection activeCell="L12" sqref="L12"/>
    </sheetView>
  </sheetViews>
  <sheetFormatPr defaultRowHeight="15" x14ac:dyDescent="0.25"/>
  <cols>
    <col min="1" max="1" width="19.5703125" bestFit="1" customWidth="1"/>
    <col min="2" max="2" width="14.85546875" bestFit="1" customWidth="1"/>
  </cols>
  <sheetData>
    <row r="1" spans="1:7" x14ac:dyDescent="0.25">
      <c r="A1" t="s">
        <v>63</v>
      </c>
      <c r="C1" t="s">
        <v>50</v>
      </c>
      <c r="D1" t="s">
        <v>64</v>
      </c>
      <c r="E1" t="s">
        <v>65</v>
      </c>
      <c r="G1" t="s">
        <v>66</v>
      </c>
    </row>
    <row r="2" spans="1:7" x14ac:dyDescent="0.25">
      <c r="A2" t="s">
        <v>7</v>
      </c>
      <c r="B2" t="s">
        <v>16</v>
      </c>
    </row>
    <row r="3" spans="1:7" x14ac:dyDescent="0.25">
      <c r="A3" t="s">
        <v>49</v>
      </c>
      <c r="B3" t="s">
        <v>21</v>
      </c>
      <c r="C3">
        <v>41</v>
      </c>
      <c r="D3">
        <v>47</v>
      </c>
      <c r="E3">
        <v>44</v>
      </c>
      <c r="F3">
        <v>43</v>
      </c>
      <c r="G3">
        <f t="shared" ref="G3:G32" si="0">SUM(C3:F3)</f>
        <v>175</v>
      </c>
    </row>
    <row r="4" spans="1:7" x14ac:dyDescent="0.25">
      <c r="A4" t="s">
        <v>36</v>
      </c>
      <c r="B4" t="s">
        <v>19</v>
      </c>
      <c r="C4">
        <v>42</v>
      </c>
      <c r="D4">
        <v>41</v>
      </c>
      <c r="E4">
        <v>46</v>
      </c>
      <c r="F4">
        <v>42</v>
      </c>
      <c r="G4">
        <f t="shared" si="0"/>
        <v>171</v>
      </c>
    </row>
    <row r="5" spans="1:7" x14ac:dyDescent="0.25">
      <c r="A5" t="s">
        <v>43</v>
      </c>
      <c r="B5" t="s">
        <v>19</v>
      </c>
      <c r="C5">
        <v>45</v>
      </c>
      <c r="D5">
        <v>44</v>
      </c>
      <c r="E5">
        <v>37</v>
      </c>
      <c r="F5">
        <v>44</v>
      </c>
      <c r="G5">
        <f t="shared" si="0"/>
        <v>170</v>
      </c>
    </row>
    <row r="6" spans="1:7" x14ac:dyDescent="0.25">
      <c r="A6" t="s">
        <v>33</v>
      </c>
      <c r="B6" t="s">
        <v>23</v>
      </c>
      <c r="C6">
        <v>46</v>
      </c>
      <c r="D6">
        <v>39</v>
      </c>
      <c r="E6">
        <v>39</v>
      </c>
      <c r="F6">
        <v>42</v>
      </c>
      <c r="G6">
        <f t="shared" si="0"/>
        <v>166</v>
      </c>
    </row>
    <row r="7" spans="1:7" x14ac:dyDescent="0.25">
      <c r="A7" t="s">
        <v>48</v>
      </c>
      <c r="B7" t="s">
        <v>19</v>
      </c>
      <c r="C7">
        <v>37</v>
      </c>
      <c r="D7">
        <v>42</v>
      </c>
      <c r="E7">
        <v>46</v>
      </c>
      <c r="F7">
        <v>40</v>
      </c>
      <c r="G7">
        <f t="shared" si="0"/>
        <v>165</v>
      </c>
    </row>
    <row r="8" spans="1:7" x14ac:dyDescent="0.25">
      <c r="A8" t="s">
        <v>47</v>
      </c>
      <c r="B8" t="s">
        <v>27</v>
      </c>
      <c r="C8">
        <v>41</v>
      </c>
      <c r="D8">
        <v>42</v>
      </c>
      <c r="E8">
        <v>44</v>
      </c>
      <c r="F8">
        <v>37</v>
      </c>
      <c r="G8">
        <f t="shared" si="0"/>
        <v>164</v>
      </c>
    </row>
    <row r="9" spans="1:7" x14ac:dyDescent="0.25">
      <c r="A9" t="s">
        <v>24</v>
      </c>
      <c r="B9" t="s">
        <v>19</v>
      </c>
      <c r="C9">
        <v>38</v>
      </c>
      <c r="D9">
        <v>38</v>
      </c>
      <c r="E9">
        <v>42</v>
      </c>
      <c r="F9">
        <v>43</v>
      </c>
      <c r="G9">
        <f t="shared" si="0"/>
        <v>161</v>
      </c>
    </row>
    <row r="10" spans="1:7" x14ac:dyDescent="0.25">
      <c r="A10" t="s">
        <v>41</v>
      </c>
      <c r="B10" t="s">
        <v>19</v>
      </c>
      <c r="C10">
        <v>43</v>
      </c>
      <c r="D10">
        <v>39</v>
      </c>
      <c r="E10">
        <v>40</v>
      </c>
      <c r="F10">
        <v>39</v>
      </c>
      <c r="G10">
        <f t="shared" si="0"/>
        <v>161</v>
      </c>
    </row>
    <row r="11" spans="1:7" x14ac:dyDescent="0.25">
      <c r="A11" t="s">
        <v>44</v>
      </c>
      <c r="B11" t="s">
        <v>40</v>
      </c>
      <c r="C11">
        <v>36</v>
      </c>
      <c r="D11">
        <v>40</v>
      </c>
      <c r="E11">
        <v>43</v>
      </c>
      <c r="F11">
        <v>42</v>
      </c>
      <c r="G11">
        <f t="shared" si="0"/>
        <v>161</v>
      </c>
    </row>
    <row r="12" spans="1:7" x14ac:dyDescent="0.25">
      <c r="A12" t="s">
        <v>29</v>
      </c>
      <c r="B12" t="s">
        <v>17</v>
      </c>
      <c r="C12">
        <v>43</v>
      </c>
      <c r="D12">
        <v>36</v>
      </c>
      <c r="E12">
        <v>35</v>
      </c>
      <c r="F12">
        <v>46</v>
      </c>
      <c r="G12">
        <f t="shared" si="0"/>
        <v>160</v>
      </c>
    </row>
    <row r="13" spans="1:7" x14ac:dyDescent="0.25">
      <c r="A13" t="s">
        <v>26</v>
      </c>
      <c r="B13" t="s">
        <v>27</v>
      </c>
      <c r="C13">
        <v>36</v>
      </c>
      <c r="D13">
        <v>43</v>
      </c>
      <c r="E13">
        <v>41</v>
      </c>
      <c r="F13">
        <v>39</v>
      </c>
      <c r="G13">
        <f t="shared" si="0"/>
        <v>159</v>
      </c>
    </row>
    <row r="14" spans="1:7" x14ac:dyDescent="0.25">
      <c r="A14" t="s">
        <v>39</v>
      </c>
      <c r="B14" t="s">
        <v>40</v>
      </c>
      <c r="C14">
        <v>43</v>
      </c>
      <c r="D14">
        <v>37</v>
      </c>
      <c r="E14">
        <v>38</v>
      </c>
      <c r="F14">
        <v>39</v>
      </c>
      <c r="G14">
        <f t="shared" si="0"/>
        <v>157</v>
      </c>
    </row>
    <row r="15" spans="1:7" x14ac:dyDescent="0.25">
      <c r="A15" t="s">
        <v>18</v>
      </c>
      <c r="B15" t="s">
        <v>19</v>
      </c>
      <c r="C15">
        <v>42</v>
      </c>
      <c r="D15">
        <v>44</v>
      </c>
      <c r="E15">
        <v>36</v>
      </c>
      <c r="F15">
        <v>34</v>
      </c>
      <c r="G15">
        <f t="shared" si="0"/>
        <v>156</v>
      </c>
    </row>
    <row r="16" spans="1:7" x14ac:dyDescent="0.25">
      <c r="A16" t="s">
        <v>32</v>
      </c>
      <c r="B16" t="s">
        <v>19</v>
      </c>
      <c r="C16">
        <v>40</v>
      </c>
      <c r="D16">
        <v>32</v>
      </c>
      <c r="E16">
        <v>39</v>
      </c>
      <c r="F16">
        <v>40</v>
      </c>
      <c r="G16">
        <f t="shared" si="0"/>
        <v>151</v>
      </c>
    </row>
    <row r="17" spans="1:7" x14ac:dyDescent="0.25">
      <c r="A17" t="s">
        <v>28</v>
      </c>
      <c r="B17" t="s">
        <v>19</v>
      </c>
      <c r="C17">
        <v>31</v>
      </c>
      <c r="D17">
        <v>42</v>
      </c>
      <c r="E17">
        <v>44</v>
      </c>
      <c r="F17">
        <v>31</v>
      </c>
      <c r="G17">
        <f t="shared" si="0"/>
        <v>148</v>
      </c>
    </row>
    <row r="18" spans="1:7" x14ac:dyDescent="0.25">
      <c r="A18" t="s">
        <v>35</v>
      </c>
      <c r="B18" t="s">
        <v>17</v>
      </c>
      <c r="C18">
        <v>33</v>
      </c>
      <c r="D18">
        <v>40</v>
      </c>
      <c r="E18">
        <v>34</v>
      </c>
      <c r="F18">
        <v>39</v>
      </c>
      <c r="G18">
        <f t="shared" si="0"/>
        <v>146</v>
      </c>
    </row>
    <row r="19" spans="1:7" x14ac:dyDescent="0.25">
      <c r="A19" t="s">
        <v>15</v>
      </c>
      <c r="B19" t="s">
        <v>17</v>
      </c>
      <c r="C19">
        <v>34</v>
      </c>
      <c r="D19">
        <v>29</v>
      </c>
      <c r="E19">
        <v>39</v>
      </c>
      <c r="F19">
        <v>43</v>
      </c>
      <c r="G19">
        <f t="shared" si="0"/>
        <v>145</v>
      </c>
    </row>
    <row r="20" spans="1:7" x14ac:dyDescent="0.25">
      <c r="A20" t="s">
        <v>67</v>
      </c>
      <c r="B20" t="s">
        <v>17</v>
      </c>
      <c r="C20">
        <v>27</v>
      </c>
      <c r="D20">
        <v>40</v>
      </c>
      <c r="E20">
        <v>39</v>
      </c>
      <c r="F20">
        <v>37</v>
      </c>
      <c r="G20">
        <f t="shared" si="0"/>
        <v>143</v>
      </c>
    </row>
    <row r="21" spans="1:7" x14ac:dyDescent="0.25">
      <c r="A21" t="s">
        <v>38</v>
      </c>
      <c r="B21" t="s">
        <v>19</v>
      </c>
      <c r="C21">
        <v>40</v>
      </c>
      <c r="D21">
        <v>31</v>
      </c>
      <c r="E21">
        <v>33</v>
      </c>
      <c r="F21">
        <v>35</v>
      </c>
      <c r="G21">
        <f t="shared" si="0"/>
        <v>139</v>
      </c>
    </row>
    <row r="22" spans="1:7" x14ac:dyDescent="0.25">
      <c r="A22" t="s">
        <v>31</v>
      </c>
      <c r="B22" t="s">
        <v>17</v>
      </c>
      <c r="C22">
        <v>34</v>
      </c>
      <c r="D22">
        <v>28</v>
      </c>
      <c r="E22">
        <v>26</v>
      </c>
      <c r="F22">
        <v>42</v>
      </c>
      <c r="G22">
        <f t="shared" si="0"/>
        <v>130</v>
      </c>
    </row>
    <row r="23" spans="1:7" x14ac:dyDescent="0.25">
      <c r="A23" t="s">
        <v>30</v>
      </c>
      <c r="B23" t="s">
        <v>19</v>
      </c>
      <c r="C23">
        <v>28</v>
      </c>
      <c r="D23">
        <v>38</v>
      </c>
      <c r="E23">
        <v>32</v>
      </c>
      <c r="F23">
        <v>26</v>
      </c>
      <c r="G23">
        <f t="shared" si="0"/>
        <v>124</v>
      </c>
    </row>
    <row r="24" spans="1:7" x14ac:dyDescent="0.25">
      <c r="A24" t="s">
        <v>68</v>
      </c>
      <c r="B24" t="s">
        <v>27</v>
      </c>
      <c r="C24">
        <v>32</v>
      </c>
      <c r="D24">
        <v>22</v>
      </c>
      <c r="E24">
        <v>30</v>
      </c>
      <c r="F24">
        <v>26</v>
      </c>
      <c r="G24">
        <f t="shared" si="0"/>
        <v>110</v>
      </c>
    </row>
    <row r="25" spans="1:7" x14ac:dyDescent="0.25">
      <c r="A25" t="s">
        <v>46</v>
      </c>
      <c r="B25" t="s">
        <v>19</v>
      </c>
      <c r="C25">
        <v>29</v>
      </c>
      <c r="D25">
        <v>20</v>
      </c>
      <c r="E25">
        <v>28</v>
      </c>
      <c r="F25">
        <v>28</v>
      </c>
      <c r="G25">
        <f t="shared" si="0"/>
        <v>105</v>
      </c>
    </row>
    <row r="26" spans="1:7" x14ac:dyDescent="0.25">
      <c r="A26" t="s">
        <v>42</v>
      </c>
      <c r="B26" t="s">
        <v>17</v>
      </c>
      <c r="C26">
        <v>21</v>
      </c>
      <c r="D26">
        <v>22</v>
      </c>
      <c r="E26">
        <v>22</v>
      </c>
      <c r="F26">
        <v>34</v>
      </c>
      <c r="G26">
        <f t="shared" si="0"/>
        <v>99</v>
      </c>
    </row>
    <row r="27" spans="1:7" x14ac:dyDescent="0.25">
      <c r="A27" t="s">
        <v>22</v>
      </c>
      <c r="B27" t="s">
        <v>23</v>
      </c>
      <c r="C27">
        <v>36</v>
      </c>
      <c r="D27">
        <v>16</v>
      </c>
      <c r="E27">
        <v>22</v>
      </c>
      <c r="F27">
        <v>21</v>
      </c>
      <c r="G27">
        <f t="shared" si="0"/>
        <v>95</v>
      </c>
    </row>
    <row r="28" spans="1:7" x14ac:dyDescent="0.25">
      <c r="A28" t="s">
        <v>20</v>
      </c>
      <c r="B28" t="s">
        <v>21</v>
      </c>
      <c r="C28">
        <v>0</v>
      </c>
      <c r="D28">
        <v>0</v>
      </c>
      <c r="E28">
        <v>0</v>
      </c>
      <c r="F28">
        <v>0</v>
      </c>
      <c r="G28">
        <f t="shared" si="0"/>
        <v>0</v>
      </c>
    </row>
    <row r="29" spans="1:7" x14ac:dyDescent="0.25">
      <c r="A29" t="s">
        <v>25</v>
      </c>
      <c r="B29" t="s">
        <v>17</v>
      </c>
      <c r="C29">
        <v>0</v>
      </c>
      <c r="D29">
        <v>0</v>
      </c>
      <c r="E29">
        <v>0</v>
      </c>
      <c r="F29">
        <v>0</v>
      </c>
      <c r="G29">
        <f t="shared" si="0"/>
        <v>0</v>
      </c>
    </row>
    <row r="30" spans="1:7" x14ac:dyDescent="0.25">
      <c r="A30" t="s">
        <v>34</v>
      </c>
      <c r="B30" t="s">
        <v>19</v>
      </c>
      <c r="C30">
        <v>0</v>
      </c>
      <c r="D30">
        <v>0</v>
      </c>
      <c r="E30">
        <v>0</v>
      </c>
      <c r="F30">
        <v>0</v>
      </c>
      <c r="G30">
        <f t="shared" si="0"/>
        <v>0</v>
      </c>
    </row>
    <row r="31" spans="1:7" x14ac:dyDescent="0.25">
      <c r="A31" t="s">
        <v>37</v>
      </c>
      <c r="B31" t="s">
        <v>21</v>
      </c>
      <c r="C31">
        <v>0</v>
      </c>
      <c r="D31">
        <v>0</v>
      </c>
      <c r="E31">
        <v>0</v>
      </c>
      <c r="F31">
        <v>0</v>
      </c>
      <c r="G31">
        <f t="shared" si="0"/>
        <v>0</v>
      </c>
    </row>
    <row r="32" spans="1:7" x14ac:dyDescent="0.25">
      <c r="A32" t="s">
        <v>45</v>
      </c>
      <c r="B32" t="s">
        <v>17</v>
      </c>
      <c r="C32">
        <v>0</v>
      </c>
      <c r="D32">
        <v>0</v>
      </c>
      <c r="E32">
        <v>0</v>
      </c>
      <c r="F32">
        <v>0</v>
      </c>
      <c r="G32">
        <f t="shared" si="0"/>
        <v>0</v>
      </c>
    </row>
  </sheetData>
  <sortState xmlns:xlrd2="http://schemas.microsoft.com/office/spreadsheetml/2017/richdata2" ref="A3:G32">
    <sortCondition descending="1" ref="G3:G32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34C1C2-360A-48AF-A4EC-F6BA45A8F1BF}">
  <dimension ref="A1:N32"/>
  <sheetViews>
    <sheetView workbookViewId="0">
      <selection activeCell="N9" sqref="N9"/>
    </sheetView>
  </sheetViews>
  <sheetFormatPr defaultRowHeight="15" x14ac:dyDescent="0.25"/>
  <cols>
    <col min="1" max="1" width="19.5703125" bestFit="1" customWidth="1"/>
    <col min="2" max="2" width="14.85546875" bestFit="1" customWidth="1"/>
    <col min="3" max="4" width="14.28515625" bestFit="1" customWidth="1"/>
    <col min="5" max="5" width="15.28515625" bestFit="1" customWidth="1"/>
    <col min="6" max="7" width="13.28515625" bestFit="1" customWidth="1"/>
    <col min="8" max="8" width="14.28515625" bestFit="1" customWidth="1"/>
    <col min="9" max="10" width="13.28515625" bestFit="1" customWidth="1"/>
    <col min="11" max="11" width="14.28515625" bestFit="1" customWidth="1"/>
    <col min="13" max="13" width="12.7109375" bestFit="1" customWidth="1"/>
  </cols>
  <sheetData>
    <row r="1" spans="1:14" x14ac:dyDescent="0.25">
      <c r="A1" t="s">
        <v>62</v>
      </c>
      <c r="C1" t="s">
        <v>51</v>
      </c>
      <c r="D1" t="s">
        <v>52</v>
      </c>
      <c r="E1" t="s">
        <v>57</v>
      </c>
      <c r="F1" t="s">
        <v>53</v>
      </c>
      <c r="G1" t="s">
        <v>54</v>
      </c>
      <c r="H1" t="s">
        <v>58</v>
      </c>
      <c r="I1" t="s">
        <v>55</v>
      </c>
      <c r="J1" t="s">
        <v>56</v>
      </c>
      <c r="K1" t="s">
        <v>59</v>
      </c>
      <c r="M1" t="s">
        <v>60</v>
      </c>
      <c r="N1" t="s">
        <v>70</v>
      </c>
    </row>
    <row r="2" spans="1:14" x14ac:dyDescent="0.25">
      <c r="A2" t="s">
        <v>7</v>
      </c>
      <c r="B2" t="s">
        <v>16</v>
      </c>
    </row>
    <row r="3" spans="1:14" x14ac:dyDescent="0.25">
      <c r="A3" t="s">
        <v>48</v>
      </c>
      <c r="B3" t="s">
        <v>19</v>
      </c>
      <c r="C3">
        <v>42</v>
      </c>
      <c r="D3">
        <v>46</v>
      </c>
      <c r="E3">
        <f t="shared" ref="E3:E32" si="0">SUM(C3:D3)</f>
        <v>88</v>
      </c>
      <c r="F3">
        <v>42</v>
      </c>
      <c r="G3">
        <v>39</v>
      </c>
      <c r="H3">
        <f t="shared" ref="H3:H32" si="1">SUM(F3:G3)</f>
        <v>81</v>
      </c>
      <c r="I3">
        <v>44</v>
      </c>
      <c r="J3">
        <v>28</v>
      </c>
      <c r="K3">
        <f t="shared" ref="K3:K32" si="2">SUM(I3:J3)</f>
        <v>72</v>
      </c>
      <c r="M3">
        <f t="shared" ref="M3:M32" si="3">SUM(K3,H3,E3)</f>
        <v>241</v>
      </c>
      <c r="N3">
        <v>2</v>
      </c>
    </row>
    <row r="4" spans="1:14" x14ac:dyDescent="0.25">
      <c r="A4" t="s">
        <v>43</v>
      </c>
      <c r="B4" t="s">
        <v>19</v>
      </c>
      <c r="C4">
        <v>39</v>
      </c>
      <c r="D4">
        <v>44</v>
      </c>
      <c r="E4">
        <f t="shared" si="0"/>
        <v>83</v>
      </c>
      <c r="F4">
        <v>38</v>
      </c>
      <c r="G4">
        <v>44</v>
      </c>
      <c r="H4">
        <f t="shared" si="1"/>
        <v>82</v>
      </c>
      <c r="I4">
        <v>38</v>
      </c>
      <c r="J4">
        <v>38</v>
      </c>
      <c r="K4">
        <f t="shared" si="2"/>
        <v>76</v>
      </c>
      <c r="M4">
        <f t="shared" si="3"/>
        <v>241</v>
      </c>
      <c r="N4">
        <v>1</v>
      </c>
    </row>
    <row r="5" spans="1:14" x14ac:dyDescent="0.25">
      <c r="A5" t="s">
        <v>39</v>
      </c>
      <c r="B5" t="s">
        <v>40</v>
      </c>
      <c r="C5">
        <v>42</v>
      </c>
      <c r="D5">
        <v>43</v>
      </c>
      <c r="E5">
        <f t="shared" si="0"/>
        <v>85</v>
      </c>
      <c r="F5">
        <v>35</v>
      </c>
      <c r="G5">
        <v>40</v>
      </c>
      <c r="H5">
        <f t="shared" si="1"/>
        <v>75</v>
      </c>
      <c r="I5">
        <v>40</v>
      </c>
      <c r="J5">
        <v>32</v>
      </c>
      <c r="K5">
        <f t="shared" si="2"/>
        <v>72</v>
      </c>
      <c r="M5">
        <f t="shared" si="3"/>
        <v>232</v>
      </c>
    </row>
    <row r="6" spans="1:14" x14ac:dyDescent="0.25">
      <c r="A6" t="s">
        <v>15</v>
      </c>
      <c r="B6" t="s">
        <v>17</v>
      </c>
      <c r="C6">
        <v>44</v>
      </c>
      <c r="D6">
        <v>41</v>
      </c>
      <c r="E6">
        <f t="shared" si="0"/>
        <v>85</v>
      </c>
      <c r="F6">
        <v>41</v>
      </c>
      <c r="G6">
        <v>38</v>
      </c>
      <c r="H6">
        <f t="shared" si="1"/>
        <v>79</v>
      </c>
      <c r="I6">
        <v>31</v>
      </c>
      <c r="J6">
        <v>32</v>
      </c>
      <c r="K6">
        <f t="shared" si="2"/>
        <v>63</v>
      </c>
      <c r="M6">
        <f t="shared" si="3"/>
        <v>227</v>
      </c>
    </row>
    <row r="7" spans="1:14" x14ac:dyDescent="0.25">
      <c r="A7" t="s">
        <v>24</v>
      </c>
      <c r="B7" t="s">
        <v>19</v>
      </c>
      <c r="C7">
        <v>42</v>
      </c>
      <c r="D7">
        <v>37</v>
      </c>
      <c r="E7">
        <f t="shared" si="0"/>
        <v>79</v>
      </c>
      <c r="F7">
        <v>38</v>
      </c>
      <c r="G7">
        <v>37</v>
      </c>
      <c r="H7">
        <f t="shared" si="1"/>
        <v>75</v>
      </c>
      <c r="I7">
        <v>39</v>
      </c>
      <c r="J7">
        <v>33</v>
      </c>
      <c r="K7">
        <f t="shared" si="2"/>
        <v>72</v>
      </c>
      <c r="M7">
        <f t="shared" si="3"/>
        <v>226</v>
      </c>
    </row>
    <row r="8" spans="1:14" x14ac:dyDescent="0.25">
      <c r="A8" t="s">
        <v>49</v>
      </c>
      <c r="B8" t="s">
        <v>21</v>
      </c>
      <c r="C8">
        <v>44</v>
      </c>
      <c r="D8">
        <v>41</v>
      </c>
      <c r="E8">
        <f t="shared" si="0"/>
        <v>85</v>
      </c>
      <c r="F8">
        <v>38</v>
      </c>
      <c r="G8">
        <v>35</v>
      </c>
      <c r="H8">
        <f t="shared" si="1"/>
        <v>73</v>
      </c>
      <c r="I8">
        <v>37</v>
      </c>
      <c r="J8">
        <v>26</v>
      </c>
      <c r="K8">
        <f t="shared" si="2"/>
        <v>63</v>
      </c>
      <c r="M8">
        <f t="shared" si="3"/>
        <v>221</v>
      </c>
    </row>
    <row r="9" spans="1:14" x14ac:dyDescent="0.25">
      <c r="A9" t="s">
        <v>41</v>
      </c>
      <c r="B9" t="s">
        <v>19</v>
      </c>
      <c r="C9">
        <v>44</v>
      </c>
      <c r="D9">
        <v>42</v>
      </c>
      <c r="E9">
        <f t="shared" si="0"/>
        <v>86</v>
      </c>
      <c r="F9">
        <v>29</v>
      </c>
      <c r="G9">
        <v>37</v>
      </c>
      <c r="H9">
        <f t="shared" si="1"/>
        <v>66</v>
      </c>
      <c r="I9">
        <v>36</v>
      </c>
      <c r="J9">
        <v>28</v>
      </c>
      <c r="K9">
        <f t="shared" si="2"/>
        <v>64</v>
      </c>
      <c r="M9">
        <f t="shared" si="3"/>
        <v>216</v>
      </c>
    </row>
    <row r="10" spans="1:14" x14ac:dyDescent="0.25">
      <c r="A10" t="s">
        <v>67</v>
      </c>
      <c r="B10" t="s">
        <v>17</v>
      </c>
      <c r="C10">
        <v>44</v>
      </c>
      <c r="D10">
        <v>30</v>
      </c>
      <c r="E10">
        <f t="shared" si="0"/>
        <v>74</v>
      </c>
      <c r="F10">
        <v>43</v>
      </c>
      <c r="G10">
        <v>30</v>
      </c>
      <c r="H10">
        <f t="shared" si="1"/>
        <v>73</v>
      </c>
      <c r="I10">
        <v>31</v>
      </c>
      <c r="J10">
        <v>38</v>
      </c>
      <c r="K10">
        <f t="shared" si="2"/>
        <v>69</v>
      </c>
      <c r="M10">
        <f t="shared" si="3"/>
        <v>216</v>
      </c>
    </row>
    <row r="11" spans="1:14" x14ac:dyDescent="0.25">
      <c r="A11" t="s">
        <v>36</v>
      </c>
      <c r="B11" t="s">
        <v>19</v>
      </c>
      <c r="C11">
        <v>38</v>
      </c>
      <c r="D11">
        <v>42</v>
      </c>
      <c r="E11">
        <f t="shared" si="0"/>
        <v>80</v>
      </c>
      <c r="F11">
        <v>37</v>
      </c>
      <c r="G11">
        <v>31</v>
      </c>
      <c r="H11">
        <f t="shared" si="1"/>
        <v>68</v>
      </c>
      <c r="I11">
        <v>25</v>
      </c>
      <c r="J11">
        <v>42</v>
      </c>
      <c r="K11">
        <f t="shared" si="2"/>
        <v>67</v>
      </c>
      <c r="M11">
        <f t="shared" si="3"/>
        <v>215</v>
      </c>
    </row>
    <row r="12" spans="1:14" x14ac:dyDescent="0.25">
      <c r="A12" t="s">
        <v>28</v>
      </c>
      <c r="B12" t="s">
        <v>19</v>
      </c>
      <c r="C12">
        <v>35</v>
      </c>
      <c r="D12">
        <v>34</v>
      </c>
      <c r="E12">
        <f t="shared" si="0"/>
        <v>69</v>
      </c>
      <c r="F12">
        <v>34</v>
      </c>
      <c r="G12">
        <v>42</v>
      </c>
      <c r="H12">
        <f t="shared" si="1"/>
        <v>76</v>
      </c>
      <c r="I12">
        <v>31</v>
      </c>
      <c r="J12">
        <v>36</v>
      </c>
      <c r="K12">
        <f t="shared" si="2"/>
        <v>67</v>
      </c>
      <c r="M12">
        <f t="shared" si="3"/>
        <v>212</v>
      </c>
    </row>
    <row r="13" spans="1:14" x14ac:dyDescent="0.25">
      <c r="A13" t="s">
        <v>26</v>
      </c>
      <c r="B13" t="s">
        <v>27</v>
      </c>
      <c r="C13">
        <v>39</v>
      </c>
      <c r="D13">
        <v>43</v>
      </c>
      <c r="E13">
        <f t="shared" si="0"/>
        <v>82</v>
      </c>
      <c r="F13">
        <v>32</v>
      </c>
      <c r="G13">
        <v>35</v>
      </c>
      <c r="H13">
        <f t="shared" si="1"/>
        <v>67</v>
      </c>
      <c r="I13">
        <v>33</v>
      </c>
      <c r="J13">
        <v>29</v>
      </c>
      <c r="K13">
        <f t="shared" si="2"/>
        <v>62</v>
      </c>
      <c r="M13">
        <f t="shared" si="3"/>
        <v>211</v>
      </c>
    </row>
    <row r="14" spans="1:14" x14ac:dyDescent="0.25">
      <c r="A14" t="s">
        <v>18</v>
      </c>
      <c r="B14" t="s">
        <v>19</v>
      </c>
      <c r="C14">
        <v>37</v>
      </c>
      <c r="D14">
        <v>42</v>
      </c>
      <c r="E14">
        <f t="shared" si="0"/>
        <v>79</v>
      </c>
      <c r="F14">
        <v>29</v>
      </c>
      <c r="G14">
        <v>37</v>
      </c>
      <c r="H14">
        <f t="shared" si="1"/>
        <v>66</v>
      </c>
      <c r="I14">
        <v>30</v>
      </c>
      <c r="J14">
        <v>35</v>
      </c>
      <c r="K14">
        <f t="shared" si="2"/>
        <v>65</v>
      </c>
      <c r="M14">
        <f t="shared" si="3"/>
        <v>210</v>
      </c>
    </row>
    <row r="15" spans="1:14" x14ac:dyDescent="0.25">
      <c r="A15" t="s">
        <v>35</v>
      </c>
      <c r="B15" t="s">
        <v>17</v>
      </c>
      <c r="C15">
        <v>37</v>
      </c>
      <c r="D15">
        <v>33</v>
      </c>
      <c r="E15">
        <f t="shared" si="0"/>
        <v>70</v>
      </c>
      <c r="F15">
        <v>35</v>
      </c>
      <c r="G15">
        <v>40</v>
      </c>
      <c r="H15">
        <f t="shared" si="1"/>
        <v>75</v>
      </c>
      <c r="I15">
        <v>33</v>
      </c>
      <c r="J15">
        <v>32</v>
      </c>
      <c r="K15">
        <f t="shared" si="2"/>
        <v>65</v>
      </c>
      <c r="M15">
        <f t="shared" si="3"/>
        <v>210</v>
      </c>
    </row>
    <row r="16" spans="1:14" x14ac:dyDescent="0.25">
      <c r="A16" t="s">
        <v>33</v>
      </c>
      <c r="B16" t="s">
        <v>23</v>
      </c>
      <c r="C16">
        <v>34</v>
      </c>
      <c r="D16">
        <v>38</v>
      </c>
      <c r="E16">
        <f t="shared" si="0"/>
        <v>72</v>
      </c>
      <c r="F16">
        <v>35</v>
      </c>
      <c r="G16">
        <v>39</v>
      </c>
      <c r="H16">
        <f t="shared" si="1"/>
        <v>74</v>
      </c>
      <c r="I16">
        <v>25</v>
      </c>
      <c r="J16">
        <v>38</v>
      </c>
      <c r="K16">
        <f t="shared" si="2"/>
        <v>63</v>
      </c>
      <c r="M16">
        <f t="shared" si="3"/>
        <v>209</v>
      </c>
    </row>
    <row r="17" spans="1:13" x14ac:dyDescent="0.25">
      <c r="A17" t="s">
        <v>30</v>
      </c>
      <c r="B17" t="s">
        <v>19</v>
      </c>
      <c r="C17">
        <v>34</v>
      </c>
      <c r="D17">
        <v>38</v>
      </c>
      <c r="E17">
        <f t="shared" si="0"/>
        <v>72</v>
      </c>
      <c r="F17">
        <v>36</v>
      </c>
      <c r="G17">
        <v>33</v>
      </c>
      <c r="H17">
        <f t="shared" si="1"/>
        <v>69</v>
      </c>
      <c r="I17">
        <v>38</v>
      </c>
      <c r="J17">
        <v>21</v>
      </c>
      <c r="K17">
        <f t="shared" si="2"/>
        <v>59</v>
      </c>
      <c r="M17">
        <f t="shared" si="3"/>
        <v>200</v>
      </c>
    </row>
    <row r="18" spans="1:13" x14ac:dyDescent="0.25">
      <c r="A18" t="s">
        <v>38</v>
      </c>
      <c r="B18" t="s">
        <v>19</v>
      </c>
      <c r="C18">
        <v>32</v>
      </c>
      <c r="D18">
        <v>40</v>
      </c>
      <c r="E18">
        <f t="shared" si="0"/>
        <v>72</v>
      </c>
      <c r="F18">
        <v>41</v>
      </c>
      <c r="G18">
        <v>28</v>
      </c>
      <c r="H18">
        <f t="shared" si="1"/>
        <v>69</v>
      </c>
      <c r="I18">
        <v>39</v>
      </c>
      <c r="J18">
        <v>20</v>
      </c>
      <c r="K18">
        <f t="shared" si="2"/>
        <v>59</v>
      </c>
      <c r="M18">
        <f t="shared" si="3"/>
        <v>200</v>
      </c>
    </row>
    <row r="19" spans="1:13" x14ac:dyDescent="0.25">
      <c r="A19" t="s">
        <v>29</v>
      </c>
      <c r="B19" t="s">
        <v>17</v>
      </c>
      <c r="C19">
        <v>40</v>
      </c>
      <c r="D19">
        <v>41</v>
      </c>
      <c r="E19">
        <f t="shared" si="0"/>
        <v>81</v>
      </c>
      <c r="F19">
        <v>29</v>
      </c>
      <c r="G19">
        <v>31</v>
      </c>
      <c r="H19">
        <f t="shared" si="1"/>
        <v>60</v>
      </c>
      <c r="I19">
        <v>29</v>
      </c>
      <c r="J19">
        <v>26</v>
      </c>
      <c r="K19">
        <f t="shared" si="2"/>
        <v>55</v>
      </c>
      <c r="M19">
        <f t="shared" si="3"/>
        <v>196</v>
      </c>
    </row>
    <row r="20" spans="1:13" x14ac:dyDescent="0.25">
      <c r="A20" t="s">
        <v>42</v>
      </c>
      <c r="B20" t="s">
        <v>17</v>
      </c>
      <c r="C20">
        <v>24</v>
      </c>
      <c r="D20">
        <v>40</v>
      </c>
      <c r="E20">
        <f t="shared" si="0"/>
        <v>64</v>
      </c>
      <c r="F20">
        <v>46</v>
      </c>
      <c r="G20">
        <v>31</v>
      </c>
      <c r="H20">
        <f t="shared" si="1"/>
        <v>77</v>
      </c>
      <c r="I20">
        <v>29</v>
      </c>
      <c r="J20">
        <v>25</v>
      </c>
      <c r="K20">
        <f t="shared" si="2"/>
        <v>54</v>
      </c>
      <c r="M20">
        <f t="shared" si="3"/>
        <v>195</v>
      </c>
    </row>
    <row r="21" spans="1:13" x14ac:dyDescent="0.25">
      <c r="A21" t="s">
        <v>32</v>
      </c>
      <c r="B21" t="s">
        <v>19</v>
      </c>
      <c r="C21">
        <v>37</v>
      </c>
      <c r="D21">
        <v>45</v>
      </c>
      <c r="E21">
        <f t="shared" si="0"/>
        <v>82</v>
      </c>
      <c r="F21">
        <v>24</v>
      </c>
      <c r="G21">
        <v>29</v>
      </c>
      <c r="H21">
        <f t="shared" si="1"/>
        <v>53</v>
      </c>
      <c r="I21">
        <v>15</v>
      </c>
      <c r="J21">
        <v>33</v>
      </c>
      <c r="K21">
        <f t="shared" si="2"/>
        <v>48</v>
      </c>
      <c r="M21">
        <f t="shared" si="3"/>
        <v>183</v>
      </c>
    </row>
    <row r="22" spans="1:13" x14ac:dyDescent="0.25">
      <c r="A22" t="s">
        <v>31</v>
      </c>
      <c r="B22" t="s">
        <v>17</v>
      </c>
      <c r="C22">
        <v>33</v>
      </c>
      <c r="D22">
        <v>25</v>
      </c>
      <c r="E22">
        <f t="shared" si="0"/>
        <v>58</v>
      </c>
      <c r="F22">
        <v>27</v>
      </c>
      <c r="G22">
        <v>35</v>
      </c>
      <c r="H22">
        <f t="shared" si="1"/>
        <v>62</v>
      </c>
      <c r="I22">
        <v>18</v>
      </c>
      <c r="J22">
        <v>38</v>
      </c>
      <c r="K22">
        <f t="shared" si="2"/>
        <v>56</v>
      </c>
      <c r="M22">
        <f t="shared" si="3"/>
        <v>176</v>
      </c>
    </row>
    <row r="23" spans="1:13" x14ac:dyDescent="0.25">
      <c r="A23" t="s">
        <v>47</v>
      </c>
      <c r="B23" t="s">
        <v>27</v>
      </c>
      <c r="C23">
        <v>27</v>
      </c>
      <c r="D23">
        <v>36</v>
      </c>
      <c r="E23">
        <f t="shared" si="0"/>
        <v>63</v>
      </c>
      <c r="F23">
        <v>15</v>
      </c>
      <c r="G23">
        <v>37</v>
      </c>
      <c r="H23">
        <f t="shared" si="1"/>
        <v>52</v>
      </c>
      <c r="I23">
        <v>28</v>
      </c>
      <c r="J23">
        <v>27</v>
      </c>
      <c r="K23">
        <f t="shared" si="2"/>
        <v>55</v>
      </c>
      <c r="M23">
        <f t="shared" si="3"/>
        <v>170</v>
      </c>
    </row>
    <row r="24" spans="1:13" x14ac:dyDescent="0.25">
      <c r="A24" t="s">
        <v>44</v>
      </c>
      <c r="B24" t="s">
        <v>40</v>
      </c>
      <c r="C24">
        <v>38</v>
      </c>
      <c r="D24">
        <v>34</v>
      </c>
      <c r="E24">
        <f t="shared" si="0"/>
        <v>72</v>
      </c>
      <c r="F24">
        <v>16</v>
      </c>
      <c r="G24">
        <v>23</v>
      </c>
      <c r="H24">
        <f t="shared" si="1"/>
        <v>39</v>
      </c>
      <c r="I24">
        <v>25</v>
      </c>
      <c r="J24">
        <v>20</v>
      </c>
      <c r="K24">
        <f t="shared" si="2"/>
        <v>45</v>
      </c>
      <c r="M24">
        <f t="shared" si="3"/>
        <v>156</v>
      </c>
    </row>
    <row r="25" spans="1:13" x14ac:dyDescent="0.25">
      <c r="A25" t="s">
        <v>69</v>
      </c>
      <c r="B25" t="s">
        <v>27</v>
      </c>
      <c r="C25">
        <v>27</v>
      </c>
      <c r="D25">
        <v>31</v>
      </c>
      <c r="E25">
        <f t="shared" si="0"/>
        <v>58</v>
      </c>
      <c r="F25">
        <v>29</v>
      </c>
      <c r="G25">
        <v>22</v>
      </c>
      <c r="H25">
        <f t="shared" si="1"/>
        <v>51</v>
      </c>
      <c r="I25">
        <v>19</v>
      </c>
      <c r="J25">
        <v>26</v>
      </c>
      <c r="K25">
        <f t="shared" si="2"/>
        <v>45</v>
      </c>
      <c r="M25">
        <f t="shared" si="3"/>
        <v>154</v>
      </c>
    </row>
    <row r="26" spans="1:13" x14ac:dyDescent="0.25">
      <c r="A26" t="s">
        <v>46</v>
      </c>
      <c r="B26" t="s">
        <v>19</v>
      </c>
      <c r="C26">
        <v>18</v>
      </c>
      <c r="D26">
        <v>23</v>
      </c>
      <c r="E26">
        <f t="shared" si="0"/>
        <v>41</v>
      </c>
      <c r="F26">
        <v>21</v>
      </c>
      <c r="G26">
        <v>22</v>
      </c>
      <c r="H26">
        <f t="shared" si="1"/>
        <v>43</v>
      </c>
      <c r="I26">
        <v>32</v>
      </c>
      <c r="J26">
        <v>11</v>
      </c>
      <c r="K26">
        <f t="shared" si="2"/>
        <v>43</v>
      </c>
      <c r="M26">
        <f t="shared" si="3"/>
        <v>127</v>
      </c>
    </row>
    <row r="27" spans="1:13" x14ac:dyDescent="0.25">
      <c r="A27" t="s">
        <v>22</v>
      </c>
      <c r="B27" t="s">
        <v>23</v>
      </c>
      <c r="C27">
        <v>18</v>
      </c>
      <c r="D27">
        <v>26</v>
      </c>
      <c r="E27">
        <f t="shared" si="0"/>
        <v>44</v>
      </c>
      <c r="F27">
        <v>21</v>
      </c>
      <c r="G27">
        <v>28</v>
      </c>
      <c r="H27">
        <f t="shared" si="1"/>
        <v>49</v>
      </c>
      <c r="I27">
        <v>18</v>
      </c>
      <c r="J27">
        <v>8</v>
      </c>
      <c r="K27">
        <f t="shared" si="2"/>
        <v>26</v>
      </c>
      <c r="M27">
        <f t="shared" si="3"/>
        <v>119</v>
      </c>
    </row>
    <row r="28" spans="1:13" x14ac:dyDescent="0.25">
      <c r="A28" t="s">
        <v>20</v>
      </c>
      <c r="B28" t="s">
        <v>21</v>
      </c>
      <c r="C28">
        <v>0</v>
      </c>
      <c r="D28">
        <v>0</v>
      </c>
      <c r="E28">
        <f t="shared" si="0"/>
        <v>0</v>
      </c>
      <c r="F28">
        <v>0</v>
      </c>
      <c r="G28">
        <v>0</v>
      </c>
      <c r="H28">
        <f t="shared" si="1"/>
        <v>0</v>
      </c>
      <c r="I28">
        <v>0</v>
      </c>
      <c r="J28">
        <v>0</v>
      </c>
      <c r="K28">
        <f t="shared" si="2"/>
        <v>0</v>
      </c>
      <c r="M28">
        <f t="shared" si="3"/>
        <v>0</v>
      </c>
    </row>
    <row r="29" spans="1:13" x14ac:dyDescent="0.25">
      <c r="A29" t="s">
        <v>25</v>
      </c>
      <c r="B29" t="s">
        <v>17</v>
      </c>
      <c r="C29">
        <v>0</v>
      </c>
      <c r="D29">
        <v>0</v>
      </c>
      <c r="E29">
        <f t="shared" si="0"/>
        <v>0</v>
      </c>
      <c r="F29">
        <v>0</v>
      </c>
      <c r="G29">
        <v>0</v>
      </c>
      <c r="H29">
        <f t="shared" si="1"/>
        <v>0</v>
      </c>
      <c r="I29">
        <v>0</v>
      </c>
      <c r="J29">
        <v>0</v>
      </c>
      <c r="K29">
        <f t="shared" si="2"/>
        <v>0</v>
      </c>
      <c r="M29">
        <f t="shared" si="3"/>
        <v>0</v>
      </c>
    </row>
    <row r="30" spans="1:13" x14ac:dyDescent="0.25">
      <c r="A30" t="s">
        <v>34</v>
      </c>
      <c r="B30" t="s">
        <v>19</v>
      </c>
      <c r="C30">
        <v>0</v>
      </c>
      <c r="D30">
        <v>0</v>
      </c>
      <c r="E30">
        <f t="shared" si="0"/>
        <v>0</v>
      </c>
      <c r="F30">
        <v>0</v>
      </c>
      <c r="G30">
        <v>0</v>
      </c>
      <c r="H30">
        <f t="shared" si="1"/>
        <v>0</v>
      </c>
      <c r="I30">
        <v>0</v>
      </c>
      <c r="J30">
        <v>0</v>
      </c>
      <c r="K30">
        <f t="shared" si="2"/>
        <v>0</v>
      </c>
      <c r="M30">
        <f t="shared" si="3"/>
        <v>0</v>
      </c>
    </row>
    <row r="31" spans="1:13" x14ac:dyDescent="0.25">
      <c r="A31" t="s">
        <v>37</v>
      </c>
      <c r="B31" t="s">
        <v>21</v>
      </c>
      <c r="C31">
        <v>0</v>
      </c>
      <c r="D31">
        <v>0</v>
      </c>
      <c r="E31">
        <f t="shared" si="0"/>
        <v>0</v>
      </c>
      <c r="F31">
        <v>0</v>
      </c>
      <c r="G31">
        <v>0</v>
      </c>
      <c r="H31">
        <f t="shared" si="1"/>
        <v>0</v>
      </c>
      <c r="I31">
        <v>0</v>
      </c>
      <c r="J31">
        <v>0</v>
      </c>
      <c r="K31">
        <f t="shared" si="2"/>
        <v>0</v>
      </c>
      <c r="M31">
        <f t="shared" si="3"/>
        <v>0</v>
      </c>
    </row>
    <row r="32" spans="1:13" x14ac:dyDescent="0.25">
      <c r="A32" t="s">
        <v>45</v>
      </c>
      <c r="B32" t="s">
        <v>17</v>
      </c>
      <c r="C32">
        <v>0</v>
      </c>
      <c r="D32">
        <v>0</v>
      </c>
      <c r="E32">
        <f t="shared" si="0"/>
        <v>0</v>
      </c>
      <c r="F32">
        <v>0</v>
      </c>
      <c r="G32">
        <v>0</v>
      </c>
      <c r="H32">
        <f t="shared" si="1"/>
        <v>0</v>
      </c>
      <c r="I32">
        <v>0</v>
      </c>
      <c r="J32">
        <v>0</v>
      </c>
      <c r="K32">
        <f t="shared" si="2"/>
        <v>0</v>
      </c>
      <c r="M32">
        <f t="shared" si="3"/>
        <v>0</v>
      </c>
    </row>
  </sheetData>
  <sortState xmlns:xlrd2="http://schemas.microsoft.com/office/spreadsheetml/2017/richdata2" ref="A5:M32">
    <sortCondition descending="1" ref="M5:M32"/>
  </sortState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435DED-DFEB-427D-8C06-4C37DE489634}">
  <dimension ref="A1:AH35"/>
  <sheetViews>
    <sheetView tabSelected="1" workbookViewId="0">
      <selection activeCell="AB5" sqref="AB5"/>
    </sheetView>
  </sheetViews>
  <sheetFormatPr defaultRowHeight="15" x14ac:dyDescent="0.25"/>
  <cols>
    <col min="1" max="1" width="19.5703125" bestFit="1" customWidth="1"/>
    <col min="2" max="2" width="14.85546875" bestFit="1" customWidth="1"/>
    <col min="5" max="5" width="0" hidden="1" customWidth="1"/>
    <col min="8" max="8" width="0" hidden="1" customWidth="1"/>
    <col min="11" max="11" width="0" hidden="1" customWidth="1"/>
    <col min="14" max="23" width="0" hidden="1" customWidth="1"/>
    <col min="24" max="24" width="10.42578125" bestFit="1" customWidth="1"/>
    <col min="25" max="25" width="12.5703125" bestFit="1" customWidth="1"/>
    <col min="26" max="26" width="11.7109375" bestFit="1" customWidth="1"/>
    <col min="28" max="28" width="20.85546875" bestFit="1" customWidth="1"/>
  </cols>
  <sheetData>
    <row r="1" spans="1:34" x14ac:dyDescent="0.25">
      <c r="A1" t="s">
        <v>61</v>
      </c>
      <c r="C1" t="s">
        <v>0</v>
      </c>
      <c r="F1" t="s">
        <v>1</v>
      </c>
      <c r="I1" t="s">
        <v>2</v>
      </c>
      <c r="L1" t="s">
        <v>3</v>
      </c>
      <c r="O1" t="s">
        <v>4</v>
      </c>
      <c r="R1" t="s">
        <v>5</v>
      </c>
      <c r="U1" t="s">
        <v>6</v>
      </c>
      <c r="AD1" t="s">
        <v>74</v>
      </c>
      <c r="AF1" t="s">
        <v>75</v>
      </c>
    </row>
    <row r="2" spans="1:34" x14ac:dyDescent="0.25">
      <c r="A2" t="s">
        <v>7</v>
      </c>
      <c r="B2" t="s">
        <v>16</v>
      </c>
      <c r="C2" s="1" t="s">
        <v>8</v>
      </c>
      <c r="D2" s="1" t="s">
        <v>9</v>
      </c>
      <c r="E2" s="1" t="s">
        <v>10</v>
      </c>
      <c r="F2" s="1" t="s">
        <v>8</v>
      </c>
      <c r="G2" s="1" t="s">
        <v>9</v>
      </c>
      <c r="H2" s="1" t="s">
        <v>10</v>
      </c>
      <c r="I2" s="1" t="s">
        <v>8</v>
      </c>
      <c r="J2" s="1" t="s">
        <v>9</v>
      </c>
      <c r="K2" s="1" t="s">
        <v>10</v>
      </c>
      <c r="L2" s="1" t="s">
        <v>8</v>
      </c>
      <c r="M2" s="1" t="s">
        <v>9</v>
      </c>
      <c r="N2" s="1" t="s">
        <v>10</v>
      </c>
      <c r="O2" s="1" t="s">
        <v>8</v>
      </c>
      <c r="P2" s="1" t="s">
        <v>9</v>
      </c>
      <c r="Q2" s="1" t="s">
        <v>10</v>
      </c>
      <c r="R2" s="1" t="s">
        <v>8</v>
      </c>
      <c r="S2" s="1" t="s">
        <v>9</v>
      </c>
      <c r="T2" s="1" t="s">
        <v>10</v>
      </c>
      <c r="U2" s="1" t="s">
        <v>8</v>
      </c>
      <c r="V2" s="1" t="s">
        <v>9</v>
      </c>
      <c r="W2" s="1" t="s">
        <v>10</v>
      </c>
      <c r="X2" s="1" t="s">
        <v>11</v>
      </c>
      <c r="Y2" t="s">
        <v>12</v>
      </c>
      <c r="Z2" s="1" t="s">
        <v>13</v>
      </c>
      <c r="AB2" s="1" t="s">
        <v>14</v>
      </c>
      <c r="AD2" s="1" t="s">
        <v>8</v>
      </c>
      <c r="AE2" t="s">
        <v>72</v>
      </c>
      <c r="AF2" t="s">
        <v>73</v>
      </c>
      <c r="AG2" t="s">
        <v>72</v>
      </c>
    </row>
    <row r="3" spans="1:34" x14ac:dyDescent="0.25">
      <c r="A3" t="s">
        <v>49</v>
      </c>
      <c r="B3" t="s">
        <v>21</v>
      </c>
      <c r="C3">
        <v>6</v>
      </c>
      <c r="D3">
        <v>2</v>
      </c>
      <c r="F3">
        <v>6</v>
      </c>
      <c r="G3">
        <v>3</v>
      </c>
      <c r="I3">
        <v>6</v>
      </c>
      <c r="J3">
        <v>3</v>
      </c>
      <c r="L3">
        <v>6</v>
      </c>
      <c r="M3">
        <v>4</v>
      </c>
      <c r="X3">
        <f t="shared" ref="X3:X35" si="0">SUM(C3,F3,I3,L3,O3,R3,U3)</f>
        <v>24</v>
      </c>
      <c r="Y3">
        <f t="shared" ref="Y3:Y35" si="1">SUM(V3,S3,P3,M3,J3,G3,D3)</f>
        <v>12</v>
      </c>
      <c r="Z3">
        <f t="shared" ref="Z3:Z35" si="2">SUM(W3,T3,Q3,N3,K3,H3,E3)</f>
        <v>0</v>
      </c>
      <c r="AB3">
        <f t="shared" ref="AB3:AB32" si="3">SUM(Y3,X3)</f>
        <v>36</v>
      </c>
    </row>
    <row r="4" spans="1:34" x14ac:dyDescent="0.25">
      <c r="A4" t="s">
        <v>28</v>
      </c>
      <c r="B4" t="s">
        <v>19</v>
      </c>
      <c r="C4">
        <v>5</v>
      </c>
      <c r="D4">
        <v>2</v>
      </c>
      <c r="F4">
        <v>6</v>
      </c>
      <c r="G4">
        <v>3</v>
      </c>
      <c r="I4">
        <v>6</v>
      </c>
      <c r="J4">
        <v>3</v>
      </c>
      <c r="L4">
        <v>6</v>
      </c>
      <c r="M4">
        <v>4</v>
      </c>
      <c r="X4">
        <f t="shared" si="0"/>
        <v>23</v>
      </c>
      <c r="Y4">
        <f t="shared" si="1"/>
        <v>12</v>
      </c>
      <c r="Z4">
        <f t="shared" si="2"/>
        <v>0</v>
      </c>
      <c r="AB4">
        <f t="shared" si="3"/>
        <v>35</v>
      </c>
    </row>
    <row r="5" spans="1:34" x14ac:dyDescent="0.25">
      <c r="A5" t="s">
        <v>30</v>
      </c>
      <c r="B5" t="s">
        <v>19</v>
      </c>
      <c r="C5">
        <v>6</v>
      </c>
      <c r="D5">
        <v>2</v>
      </c>
      <c r="F5">
        <v>4</v>
      </c>
      <c r="G5">
        <v>3</v>
      </c>
      <c r="I5">
        <v>6</v>
      </c>
      <c r="J5">
        <v>3</v>
      </c>
      <c r="L5">
        <v>5</v>
      </c>
      <c r="M5">
        <v>4</v>
      </c>
      <c r="X5">
        <f t="shared" si="0"/>
        <v>21</v>
      </c>
      <c r="Y5">
        <f t="shared" si="1"/>
        <v>12</v>
      </c>
      <c r="Z5">
        <f t="shared" si="2"/>
        <v>0</v>
      </c>
      <c r="AB5">
        <f t="shared" si="3"/>
        <v>33</v>
      </c>
      <c r="AD5">
        <v>5</v>
      </c>
      <c r="AE5">
        <v>4</v>
      </c>
      <c r="AF5">
        <v>6</v>
      </c>
      <c r="AG5">
        <v>4</v>
      </c>
      <c r="AH5">
        <f>SUM(AD5:AG5)</f>
        <v>19</v>
      </c>
    </row>
    <row r="6" spans="1:34" x14ac:dyDescent="0.25">
      <c r="A6" t="s">
        <v>71</v>
      </c>
      <c r="B6" t="s">
        <v>27</v>
      </c>
      <c r="C6">
        <v>5</v>
      </c>
      <c r="D6">
        <v>2</v>
      </c>
      <c r="F6">
        <v>5</v>
      </c>
      <c r="G6">
        <v>3</v>
      </c>
      <c r="I6">
        <v>5</v>
      </c>
      <c r="J6">
        <v>3</v>
      </c>
      <c r="L6">
        <v>6</v>
      </c>
      <c r="M6">
        <v>4</v>
      </c>
      <c r="X6">
        <f t="shared" si="0"/>
        <v>21</v>
      </c>
      <c r="Y6">
        <f t="shared" si="1"/>
        <v>12</v>
      </c>
      <c r="Z6">
        <f t="shared" si="2"/>
        <v>0</v>
      </c>
      <c r="AB6">
        <f t="shared" si="3"/>
        <v>33</v>
      </c>
      <c r="AD6">
        <v>6</v>
      </c>
      <c r="AE6">
        <v>4</v>
      </c>
      <c r="AF6">
        <v>3</v>
      </c>
      <c r="AG6">
        <v>3</v>
      </c>
      <c r="AH6">
        <f>SUM(AD6:AG6)</f>
        <v>16</v>
      </c>
    </row>
    <row r="7" spans="1:34" x14ac:dyDescent="0.25">
      <c r="A7" t="s">
        <v>41</v>
      </c>
      <c r="B7" t="s">
        <v>19</v>
      </c>
      <c r="C7">
        <v>6</v>
      </c>
      <c r="D7">
        <v>2</v>
      </c>
      <c r="F7">
        <v>6</v>
      </c>
      <c r="G7">
        <v>3</v>
      </c>
      <c r="I7">
        <v>5</v>
      </c>
      <c r="J7">
        <v>3</v>
      </c>
      <c r="L7">
        <v>5</v>
      </c>
      <c r="M7">
        <v>3</v>
      </c>
      <c r="X7">
        <f t="shared" si="0"/>
        <v>22</v>
      </c>
      <c r="Y7">
        <f t="shared" si="1"/>
        <v>11</v>
      </c>
      <c r="Z7">
        <f t="shared" si="2"/>
        <v>0</v>
      </c>
      <c r="AB7">
        <f t="shared" si="3"/>
        <v>33</v>
      </c>
      <c r="AD7">
        <v>5</v>
      </c>
      <c r="AE7">
        <v>4</v>
      </c>
      <c r="AF7">
        <v>5</v>
      </c>
      <c r="AG7">
        <v>4</v>
      </c>
      <c r="AH7">
        <f>SUM(AD7:AG7)</f>
        <v>18</v>
      </c>
    </row>
    <row r="8" spans="1:34" x14ac:dyDescent="0.25">
      <c r="A8" t="s">
        <v>67</v>
      </c>
      <c r="B8" t="s">
        <v>17</v>
      </c>
      <c r="C8">
        <v>6</v>
      </c>
      <c r="D8">
        <v>2</v>
      </c>
      <c r="F8">
        <v>6</v>
      </c>
      <c r="G8">
        <v>3</v>
      </c>
      <c r="I8">
        <v>4</v>
      </c>
      <c r="J8">
        <v>2</v>
      </c>
      <c r="L8">
        <v>6</v>
      </c>
      <c r="M8">
        <v>4</v>
      </c>
      <c r="X8">
        <f t="shared" si="0"/>
        <v>22</v>
      </c>
      <c r="Y8">
        <f t="shared" si="1"/>
        <v>11</v>
      </c>
      <c r="Z8">
        <f t="shared" si="2"/>
        <v>0</v>
      </c>
      <c r="AB8">
        <f t="shared" si="3"/>
        <v>33</v>
      </c>
    </row>
    <row r="9" spans="1:34" x14ac:dyDescent="0.25">
      <c r="A9" t="s">
        <v>18</v>
      </c>
      <c r="B9" t="s">
        <v>19</v>
      </c>
      <c r="C9">
        <v>6</v>
      </c>
      <c r="D9">
        <v>2</v>
      </c>
      <c r="F9">
        <v>5</v>
      </c>
      <c r="G9">
        <v>3</v>
      </c>
      <c r="I9">
        <v>6</v>
      </c>
      <c r="J9">
        <v>3</v>
      </c>
      <c r="L9">
        <v>4</v>
      </c>
      <c r="M9">
        <v>3</v>
      </c>
      <c r="X9">
        <f t="shared" si="0"/>
        <v>21</v>
      </c>
      <c r="Y9">
        <f t="shared" si="1"/>
        <v>11</v>
      </c>
      <c r="Z9">
        <f t="shared" si="2"/>
        <v>0</v>
      </c>
      <c r="AB9">
        <f t="shared" si="3"/>
        <v>32</v>
      </c>
    </row>
    <row r="10" spans="1:34" x14ac:dyDescent="0.25">
      <c r="A10" t="s">
        <v>26</v>
      </c>
      <c r="B10" t="s">
        <v>27</v>
      </c>
      <c r="C10">
        <v>6</v>
      </c>
      <c r="D10">
        <v>2</v>
      </c>
      <c r="F10">
        <v>5</v>
      </c>
      <c r="G10">
        <v>3</v>
      </c>
      <c r="I10">
        <v>6</v>
      </c>
      <c r="J10">
        <v>3</v>
      </c>
      <c r="L10">
        <v>4</v>
      </c>
      <c r="M10">
        <v>3</v>
      </c>
      <c r="X10">
        <f t="shared" si="0"/>
        <v>21</v>
      </c>
      <c r="Y10">
        <f t="shared" si="1"/>
        <v>11</v>
      </c>
      <c r="Z10">
        <f t="shared" si="2"/>
        <v>0</v>
      </c>
      <c r="AB10">
        <f t="shared" si="3"/>
        <v>32</v>
      </c>
    </row>
    <row r="11" spans="1:34" x14ac:dyDescent="0.25">
      <c r="A11" t="s">
        <v>38</v>
      </c>
      <c r="B11" t="s">
        <v>19</v>
      </c>
      <c r="C11">
        <v>6</v>
      </c>
      <c r="D11">
        <v>2</v>
      </c>
      <c r="F11">
        <v>5</v>
      </c>
      <c r="G11">
        <v>3</v>
      </c>
      <c r="I11">
        <v>4</v>
      </c>
      <c r="J11">
        <v>3</v>
      </c>
      <c r="L11">
        <v>5</v>
      </c>
      <c r="M11">
        <v>4</v>
      </c>
      <c r="X11">
        <f t="shared" si="0"/>
        <v>20</v>
      </c>
      <c r="Y11">
        <f t="shared" si="1"/>
        <v>12</v>
      </c>
      <c r="Z11">
        <f t="shared" si="2"/>
        <v>0</v>
      </c>
      <c r="AB11">
        <f t="shared" si="3"/>
        <v>32</v>
      </c>
    </row>
    <row r="12" spans="1:34" x14ac:dyDescent="0.25">
      <c r="A12" t="s">
        <v>15</v>
      </c>
      <c r="B12" t="s">
        <v>17</v>
      </c>
      <c r="C12">
        <v>6</v>
      </c>
      <c r="D12">
        <v>2</v>
      </c>
      <c r="E12">
        <v>0</v>
      </c>
      <c r="F12">
        <v>6</v>
      </c>
      <c r="G12">
        <v>3</v>
      </c>
      <c r="H12">
        <v>0</v>
      </c>
      <c r="I12">
        <v>5</v>
      </c>
      <c r="J12">
        <v>3</v>
      </c>
      <c r="K12">
        <v>0</v>
      </c>
      <c r="L12">
        <v>3</v>
      </c>
      <c r="M12">
        <v>3</v>
      </c>
      <c r="N12">
        <v>0</v>
      </c>
      <c r="O12">
        <v>0</v>
      </c>
      <c r="P12">
        <v>0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f t="shared" si="0"/>
        <v>20</v>
      </c>
      <c r="Y12">
        <f t="shared" si="1"/>
        <v>11</v>
      </c>
      <c r="Z12">
        <f t="shared" si="2"/>
        <v>0</v>
      </c>
      <c r="AB12">
        <f t="shared" si="3"/>
        <v>31</v>
      </c>
    </row>
    <row r="13" spans="1:34" x14ac:dyDescent="0.25">
      <c r="A13" t="s">
        <v>47</v>
      </c>
      <c r="B13" t="s">
        <v>27</v>
      </c>
      <c r="C13">
        <v>4</v>
      </c>
      <c r="D13">
        <v>2</v>
      </c>
      <c r="F13">
        <v>5</v>
      </c>
      <c r="G13">
        <v>3</v>
      </c>
      <c r="I13">
        <v>6</v>
      </c>
      <c r="J13">
        <v>3</v>
      </c>
      <c r="L13">
        <v>4</v>
      </c>
      <c r="M13">
        <v>4</v>
      </c>
      <c r="X13">
        <f t="shared" si="0"/>
        <v>19</v>
      </c>
      <c r="Y13">
        <f t="shared" si="1"/>
        <v>12</v>
      </c>
      <c r="Z13">
        <f t="shared" si="2"/>
        <v>0</v>
      </c>
      <c r="AB13">
        <f t="shared" si="3"/>
        <v>31</v>
      </c>
    </row>
    <row r="14" spans="1:34" x14ac:dyDescent="0.25">
      <c r="A14" t="s">
        <v>24</v>
      </c>
      <c r="B14" t="s">
        <v>19</v>
      </c>
      <c r="C14">
        <v>5</v>
      </c>
      <c r="D14">
        <v>2</v>
      </c>
      <c r="F14">
        <v>5</v>
      </c>
      <c r="G14">
        <v>3</v>
      </c>
      <c r="I14">
        <v>6</v>
      </c>
      <c r="J14">
        <v>3</v>
      </c>
      <c r="L14">
        <v>3</v>
      </c>
      <c r="M14">
        <v>3</v>
      </c>
      <c r="X14">
        <f t="shared" si="0"/>
        <v>19</v>
      </c>
      <c r="Y14">
        <f t="shared" si="1"/>
        <v>11</v>
      </c>
      <c r="Z14">
        <f t="shared" si="2"/>
        <v>0</v>
      </c>
      <c r="AB14">
        <f t="shared" si="3"/>
        <v>30</v>
      </c>
    </row>
    <row r="15" spans="1:34" x14ac:dyDescent="0.25">
      <c r="A15" t="s">
        <v>32</v>
      </c>
      <c r="B15" t="s">
        <v>19</v>
      </c>
      <c r="C15">
        <v>5</v>
      </c>
      <c r="D15">
        <v>2</v>
      </c>
      <c r="F15">
        <v>5</v>
      </c>
      <c r="G15">
        <v>3</v>
      </c>
      <c r="I15">
        <v>5</v>
      </c>
      <c r="J15">
        <v>3</v>
      </c>
      <c r="L15">
        <v>4</v>
      </c>
      <c r="M15">
        <v>3</v>
      </c>
      <c r="X15">
        <f t="shared" si="0"/>
        <v>19</v>
      </c>
      <c r="Y15">
        <f t="shared" si="1"/>
        <v>11</v>
      </c>
      <c r="Z15">
        <f t="shared" si="2"/>
        <v>0</v>
      </c>
      <c r="AB15">
        <f t="shared" si="3"/>
        <v>30</v>
      </c>
    </row>
    <row r="16" spans="1:34" x14ac:dyDescent="0.25">
      <c r="A16" t="s">
        <v>35</v>
      </c>
      <c r="B16" t="s">
        <v>17</v>
      </c>
      <c r="C16">
        <v>4</v>
      </c>
      <c r="D16">
        <v>2</v>
      </c>
      <c r="F16">
        <v>5</v>
      </c>
      <c r="G16">
        <v>3</v>
      </c>
      <c r="I16">
        <v>5</v>
      </c>
      <c r="J16">
        <v>3</v>
      </c>
      <c r="L16">
        <v>5</v>
      </c>
      <c r="M16">
        <v>3</v>
      </c>
      <c r="X16">
        <f t="shared" si="0"/>
        <v>19</v>
      </c>
      <c r="Y16">
        <f t="shared" si="1"/>
        <v>11</v>
      </c>
      <c r="Z16">
        <f t="shared" si="2"/>
        <v>0</v>
      </c>
      <c r="AB16">
        <f t="shared" si="3"/>
        <v>30</v>
      </c>
    </row>
    <row r="17" spans="1:28" x14ac:dyDescent="0.25">
      <c r="A17" t="s">
        <v>44</v>
      </c>
      <c r="B17" t="s">
        <v>40</v>
      </c>
      <c r="C17">
        <v>6</v>
      </c>
      <c r="D17">
        <v>2</v>
      </c>
      <c r="F17">
        <v>4</v>
      </c>
      <c r="G17">
        <v>3</v>
      </c>
      <c r="I17">
        <v>3</v>
      </c>
      <c r="J17">
        <v>3</v>
      </c>
      <c r="L17">
        <v>5</v>
      </c>
      <c r="M17">
        <v>4</v>
      </c>
      <c r="X17">
        <f t="shared" si="0"/>
        <v>18</v>
      </c>
      <c r="Y17">
        <f t="shared" si="1"/>
        <v>12</v>
      </c>
      <c r="Z17">
        <f t="shared" si="2"/>
        <v>0</v>
      </c>
      <c r="AB17">
        <f t="shared" si="3"/>
        <v>30</v>
      </c>
    </row>
    <row r="18" spans="1:28" x14ac:dyDescent="0.25">
      <c r="A18" t="s">
        <v>29</v>
      </c>
      <c r="B18" t="s">
        <v>17</v>
      </c>
      <c r="C18">
        <v>5</v>
      </c>
      <c r="D18">
        <v>2</v>
      </c>
      <c r="F18">
        <v>6</v>
      </c>
      <c r="G18">
        <v>3</v>
      </c>
      <c r="I18">
        <v>3</v>
      </c>
      <c r="J18">
        <v>1</v>
      </c>
      <c r="L18">
        <v>5</v>
      </c>
      <c r="M18">
        <v>4</v>
      </c>
      <c r="X18">
        <f t="shared" si="0"/>
        <v>19</v>
      </c>
      <c r="Y18">
        <f t="shared" si="1"/>
        <v>10</v>
      </c>
      <c r="Z18">
        <f t="shared" si="2"/>
        <v>0</v>
      </c>
      <c r="AB18">
        <f t="shared" si="3"/>
        <v>29</v>
      </c>
    </row>
    <row r="19" spans="1:28" x14ac:dyDescent="0.25">
      <c r="A19" t="s">
        <v>36</v>
      </c>
      <c r="B19" t="s">
        <v>19</v>
      </c>
      <c r="C19">
        <v>6</v>
      </c>
      <c r="D19">
        <v>2</v>
      </c>
      <c r="F19">
        <v>5</v>
      </c>
      <c r="G19">
        <v>3</v>
      </c>
      <c r="I19">
        <v>2</v>
      </c>
      <c r="J19">
        <v>1</v>
      </c>
      <c r="L19">
        <v>6</v>
      </c>
      <c r="M19">
        <v>4</v>
      </c>
      <c r="X19">
        <f t="shared" si="0"/>
        <v>19</v>
      </c>
      <c r="Y19">
        <f t="shared" si="1"/>
        <v>10</v>
      </c>
      <c r="Z19">
        <f t="shared" si="2"/>
        <v>0</v>
      </c>
      <c r="AB19">
        <f t="shared" si="3"/>
        <v>29</v>
      </c>
    </row>
    <row r="20" spans="1:28" x14ac:dyDescent="0.25">
      <c r="A20" t="s">
        <v>48</v>
      </c>
      <c r="B20" t="s">
        <v>19</v>
      </c>
      <c r="C20">
        <v>6</v>
      </c>
      <c r="D20">
        <v>2</v>
      </c>
      <c r="F20">
        <v>5</v>
      </c>
      <c r="G20">
        <v>3</v>
      </c>
      <c r="I20">
        <v>3</v>
      </c>
      <c r="J20">
        <v>2</v>
      </c>
      <c r="L20">
        <v>5</v>
      </c>
      <c r="M20">
        <v>3</v>
      </c>
      <c r="X20">
        <f t="shared" si="0"/>
        <v>19</v>
      </c>
      <c r="Y20">
        <f t="shared" si="1"/>
        <v>10</v>
      </c>
      <c r="Z20">
        <f t="shared" si="2"/>
        <v>0</v>
      </c>
      <c r="AB20">
        <f t="shared" si="3"/>
        <v>29</v>
      </c>
    </row>
    <row r="21" spans="1:28" x14ac:dyDescent="0.25">
      <c r="A21" t="s">
        <v>39</v>
      </c>
      <c r="B21" t="s">
        <v>40</v>
      </c>
      <c r="C21">
        <v>6</v>
      </c>
      <c r="D21">
        <v>2</v>
      </c>
      <c r="F21">
        <v>4</v>
      </c>
      <c r="G21">
        <v>3</v>
      </c>
      <c r="I21">
        <v>2</v>
      </c>
      <c r="J21">
        <v>2</v>
      </c>
      <c r="L21">
        <v>4</v>
      </c>
      <c r="M21">
        <v>4</v>
      </c>
      <c r="X21">
        <f t="shared" si="0"/>
        <v>16</v>
      </c>
      <c r="Y21">
        <f t="shared" si="1"/>
        <v>11</v>
      </c>
      <c r="Z21">
        <f t="shared" si="2"/>
        <v>0</v>
      </c>
      <c r="AB21">
        <f t="shared" si="3"/>
        <v>27</v>
      </c>
    </row>
    <row r="22" spans="1:28" x14ac:dyDescent="0.25">
      <c r="A22" t="s">
        <v>42</v>
      </c>
      <c r="B22" t="s">
        <v>17</v>
      </c>
      <c r="C22">
        <v>4</v>
      </c>
      <c r="D22">
        <v>2</v>
      </c>
      <c r="F22">
        <v>2</v>
      </c>
      <c r="G22">
        <v>2</v>
      </c>
      <c r="I22">
        <v>5</v>
      </c>
      <c r="J22">
        <v>3</v>
      </c>
      <c r="L22">
        <v>5</v>
      </c>
      <c r="M22">
        <v>4</v>
      </c>
      <c r="X22">
        <f t="shared" si="0"/>
        <v>16</v>
      </c>
      <c r="Y22">
        <f t="shared" si="1"/>
        <v>11</v>
      </c>
      <c r="Z22">
        <f t="shared" si="2"/>
        <v>0</v>
      </c>
      <c r="AB22">
        <f t="shared" si="3"/>
        <v>27</v>
      </c>
    </row>
    <row r="23" spans="1:28" x14ac:dyDescent="0.25">
      <c r="A23" t="s">
        <v>31</v>
      </c>
      <c r="B23" t="s">
        <v>17</v>
      </c>
      <c r="C23">
        <v>5</v>
      </c>
      <c r="D23">
        <v>2</v>
      </c>
      <c r="F23">
        <v>2</v>
      </c>
      <c r="G23">
        <v>2</v>
      </c>
      <c r="I23">
        <v>2</v>
      </c>
      <c r="J23">
        <v>2</v>
      </c>
      <c r="L23">
        <v>5</v>
      </c>
      <c r="M23">
        <v>3</v>
      </c>
      <c r="X23">
        <f t="shared" si="0"/>
        <v>14</v>
      </c>
      <c r="Y23">
        <f t="shared" si="1"/>
        <v>9</v>
      </c>
      <c r="Z23">
        <f t="shared" si="2"/>
        <v>0</v>
      </c>
      <c r="AB23">
        <f t="shared" si="3"/>
        <v>23</v>
      </c>
    </row>
    <row r="24" spans="1:28" x14ac:dyDescent="0.25">
      <c r="A24" t="s">
        <v>43</v>
      </c>
      <c r="B24" t="s">
        <v>19</v>
      </c>
      <c r="C24">
        <v>3</v>
      </c>
      <c r="D24">
        <v>1</v>
      </c>
      <c r="F24">
        <v>4</v>
      </c>
      <c r="G24">
        <v>1</v>
      </c>
      <c r="I24">
        <v>3</v>
      </c>
      <c r="J24">
        <v>2</v>
      </c>
      <c r="L24">
        <v>4</v>
      </c>
      <c r="M24">
        <v>2</v>
      </c>
      <c r="X24">
        <f t="shared" si="0"/>
        <v>14</v>
      </c>
      <c r="Y24">
        <f t="shared" si="1"/>
        <v>6</v>
      </c>
      <c r="Z24">
        <f t="shared" si="2"/>
        <v>0</v>
      </c>
      <c r="AB24">
        <f t="shared" si="3"/>
        <v>20</v>
      </c>
    </row>
    <row r="25" spans="1:28" x14ac:dyDescent="0.25">
      <c r="A25" t="s">
        <v>22</v>
      </c>
      <c r="B25" t="s">
        <v>23</v>
      </c>
      <c r="C25">
        <v>3</v>
      </c>
      <c r="D25">
        <v>2</v>
      </c>
      <c r="F25">
        <v>2</v>
      </c>
      <c r="G25">
        <v>2</v>
      </c>
      <c r="I25">
        <v>2</v>
      </c>
      <c r="J25">
        <v>1</v>
      </c>
      <c r="L25">
        <v>2</v>
      </c>
      <c r="M25">
        <v>2</v>
      </c>
      <c r="X25">
        <f t="shared" si="0"/>
        <v>9</v>
      </c>
      <c r="Y25">
        <f t="shared" si="1"/>
        <v>7</v>
      </c>
      <c r="Z25">
        <f t="shared" si="2"/>
        <v>0</v>
      </c>
      <c r="AB25">
        <f t="shared" si="3"/>
        <v>16</v>
      </c>
    </row>
    <row r="26" spans="1:28" x14ac:dyDescent="0.25">
      <c r="A26" t="s">
        <v>33</v>
      </c>
      <c r="B26" t="s">
        <v>23</v>
      </c>
      <c r="C26">
        <v>2</v>
      </c>
      <c r="D26">
        <v>1</v>
      </c>
      <c r="F26">
        <v>2</v>
      </c>
      <c r="G26">
        <v>1</v>
      </c>
      <c r="I26">
        <v>1</v>
      </c>
      <c r="J26">
        <v>1</v>
      </c>
      <c r="L26">
        <v>3</v>
      </c>
      <c r="M26">
        <v>2</v>
      </c>
      <c r="X26">
        <f t="shared" si="0"/>
        <v>8</v>
      </c>
      <c r="Y26">
        <f t="shared" si="1"/>
        <v>5</v>
      </c>
      <c r="Z26">
        <f t="shared" si="2"/>
        <v>0</v>
      </c>
      <c r="AB26">
        <f t="shared" si="3"/>
        <v>13</v>
      </c>
    </row>
    <row r="27" spans="1:28" x14ac:dyDescent="0.25">
      <c r="A27" t="s">
        <v>46</v>
      </c>
      <c r="B27" t="s">
        <v>19</v>
      </c>
      <c r="C27">
        <v>2</v>
      </c>
      <c r="D27">
        <v>2</v>
      </c>
      <c r="E27">
        <v>0</v>
      </c>
      <c r="F27">
        <v>1</v>
      </c>
      <c r="G27">
        <v>1</v>
      </c>
      <c r="H27">
        <v>0</v>
      </c>
      <c r="I27">
        <v>0</v>
      </c>
      <c r="J27">
        <v>0</v>
      </c>
      <c r="L27">
        <v>1</v>
      </c>
      <c r="M27">
        <v>1</v>
      </c>
      <c r="X27">
        <f t="shared" si="0"/>
        <v>4</v>
      </c>
      <c r="Y27">
        <f t="shared" si="1"/>
        <v>4</v>
      </c>
      <c r="Z27">
        <f t="shared" si="2"/>
        <v>0</v>
      </c>
      <c r="AB27">
        <f t="shared" si="3"/>
        <v>8</v>
      </c>
    </row>
    <row r="28" spans="1:28" x14ac:dyDescent="0.25">
      <c r="A28" t="s">
        <v>20</v>
      </c>
      <c r="B28" t="s">
        <v>21</v>
      </c>
      <c r="C28">
        <v>0</v>
      </c>
      <c r="D28">
        <v>0</v>
      </c>
      <c r="F28">
        <v>0</v>
      </c>
      <c r="G28">
        <v>0</v>
      </c>
      <c r="I28">
        <v>0</v>
      </c>
      <c r="J28">
        <v>0</v>
      </c>
      <c r="L28">
        <v>0</v>
      </c>
      <c r="M28">
        <v>0</v>
      </c>
      <c r="X28">
        <f t="shared" si="0"/>
        <v>0</v>
      </c>
      <c r="Y28">
        <f t="shared" si="1"/>
        <v>0</v>
      </c>
      <c r="Z28">
        <f t="shared" si="2"/>
        <v>0</v>
      </c>
      <c r="AB28">
        <f t="shared" si="3"/>
        <v>0</v>
      </c>
    </row>
    <row r="29" spans="1:28" x14ac:dyDescent="0.25">
      <c r="A29" t="s">
        <v>25</v>
      </c>
      <c r="B29" t="s">
        <v>17</v>
      </c>
      <c r="C29">
        <v>0</v>
      </c>
      <c r="D29">
        <v>0</v>
      </c>
      <c r="F29">
        <v>0</v>
      </c>
      <c r="G29">
        <v>0</v>
      </c>
      <c r="I29">
        <v>0</v>
      </c>
      <c r="J29">
        <v>0</v>
      </c>
      <c r="L29">
        <v>0</v>
      </c>
      <c r="M29">
        <v>0</v>
      </c>
      <c r="X29">
        <f t="shared" si="0"/>
        <v>0</v>
      </c>
      <c r="Y29">
        <f t="shared" si="1"/>
        <v>0</v>
      </c>
      <c r="Z29">
        <f t="shared" si="2"/>
        <v>0</v>
      </c>
      <c r="AB29">
        <f t="shared" si="3"/>
        <v>0</v>
      </c>
    </row>
    <row r="30" spans="1:28" x14ac:dyDescent="0.25">
      <c r="A30" t="s">
        <v>34</v>
      </c>
      <c r="B30" t="s">
        <v>19</v>
      </c>
      <c r="C30">
        <v>0</v>
      </c>
      <c r="D30">
        <v>0</v>
      </c>
      <c r="F30">
        <v>0</v>
      </c>
      <c r="G30">
        <v>0</v>
      </c>
      <c r="I30">
        <v>0</v>
      </c>
      <c r="J30">
        <v>0</v>
      </c>
      <c r="L30">
        <v>0</v>
      </c>
      <c r="M30">
        <v>0</v>
      </c>
      <c r="X30">
        <f t="shared" si="0"/>
        <v>0</v>
      </c>
      <c r="Y30">
        <f t="shared" si="1"/>
        <v>0</v>
      </c>
      <c r="Z30">
        <f t="shared" si="2"/>
        <v>0</v>
      </c>
      <c r="AB30">
        <f t="shared" si="3"/>
        <v>0</v>
      </c>
    </row>
    <row r="31" spans="1:28" x14ac:dyDescent="0.25">
      <c r="A31" t="s">
        <v>37</v>
      </c>
      <c r="B31" t="s">
        <v>21</v>
      </c>
      <c r="C31">
        <v>0</v>
      </c>
      <c r="D31">
        <v>0</v>
      </c>
      <c r="F31">
        <v>0</v>
      </c>
      <c r="G31">
        <v>0</v>
      </c>
      <c r="I31">
        <v>0</v>
      </c>
      <c r="J31">
        <v>0</v>
      </c>
      <c r="L31">
        <v>0</v>
      </c>
      <c r="M31">
        <v>0</v>
      </c>
      <c r="X31">
        <f t="shared" si="0"/>
        <v>0</v>
      </c>
      <c r="Y31">
        <f t="shared" si="1"/>
        <v>0</v>
      </c>
      <c r="Z31">
        <f t="shared" si="2"/>
        <v>0</v>
      </c>
      <c r="AB31">
        <f t="shared" si="3"/>
        <v>0</v>
      </c>
    </row>
    <row r="32" spans="1:28" x14ac:dyDescent="0.25">
      <c r="A32" t="s">
        <v>45</v>
      </c>
      <c r="B32" t="s">
        <v>17</v>
      </c>
      <c r="C32">
        <v>0</v>
      </c>
      <c r="D32">
        <v>0</v>
      </c>
      <c r="F32">
        <v>0</v>
      </c>
      <c r="G32">
        <v>0</v>
      </c>
      <c r="I32">
        <v>0</v>
      </c>
      <c r="J32">
        <v>0</v>
      </c>
      <c r="L32">
        <v>0</v>
      </c>
      <c r="M32">
        <v>0</v>
      </c>
      <c r="X32">
        <f t="shared" si="0"/>
        <v>0</v>
      </c>
      <c r="Y32">
        <f t="shared" si="1"/>
        <v>0</v>
      </c>
      <c r="Z32">
        <f t="shared" si="2"/>
        <v>0</v>
      </c>
      <c r="AB32">
        <f t="shared" si="3"/>
        <v>0</v>
      </c>
    </row>
    <row r="33" spans="24:28" x14ac:dyDescent="0.25">
      <c r="X33">
        <f t="shared" si="0"/>
        <v>0</v>
      </c>
      <c r="Y33">
        <f t="shared" si="1"/>
        <v>0</v>
      </c>
      <c r="Z33">
        <f t="shared" si="2"/>
        <v>0</v>
      </c>
      <c r="AB33">
        <f t="shared" ref="AB33:AB35" si="4">SUM(Y33,X33)</f>
        <v>0</v>
      </c>
    </row>
    <row r="34" spans="24:28" x14ac:dyDescent="0.25">
      <c r="X34">
        <f t="shared" si="0"/>
        <v>0</v>
      </c>
      <c r="Y34">
        <f t="shared" si="1"/>
        <v>0</v>
      </c>
      <c r="Z34">
        <f t="shared" si="2"/>
        <v>0</v>
      </c>
      <c r="AB34">
        <f t="shared" si="4"/>
        <v>0</v>
      </c>
    </row>
    <row r="35" spans="24:28" x14ac:dyDescent="0.25">
      <c r="X35">
        <f t="shared" si="0"/>
        <v>0</v>
      </c>
      <c r="Y35">
        <f t="shared" si="1"/>
        <v>0</v>
      </c>
      <c r="Z35">
        <f t="shared" si="2"/>
        <v>0</v>
      </c>
      <c r="AB35">
        <f t="shared" si="4"/>
        <v>0</v>
      </c>
    </row>
  </sheetData>
  <sortState xmlns:xlrd2="http://schemas.microsoft.com/office/spreadsheetml/2017/richdata2" ref="A5:AH7">
    <sortCondition descending="1" ref="AH5:AH7"/>
  </sortState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Precision</vt:lpstr>
      <vt:lpstr>STD Pistol</vt:lpstr>
      <vt:lpstr>FÄLT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Susanna Friberg</dc:creator>
  <cp:lastModifiedBy>Susanna Friberg</cp:lastModifiedBy>
  <cp:lastPrinted>2024-10-05T12:18:38Z</cp:lastPrinted>
  <dcterms:created xsi:type="dcterms:W3CDTF">2024-10-01T12:11:07Z</dcterms:created>
  <dcterms:modified xsi:type="dcterms:W3CDTF">2024-10-06T13:56:28Z</dcterms:modified>
</cp:coreProperties>
</file>